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codeName="ThisWorkbook" defaultThemeVersion="124226"/>
  <mc:AlternateContent xmlns:mc="http://schemas.openxmlformats.org/markup-compatibility/2006">
    <mc:Choice Requires="x15">
      <x15ac:absPath xmlns:x15ac="http://schemas.microsoft.com/office/spreadsheetml/2010/11/ac" url="C:\Users\GiuliaCataldi\Desktop\"/>
    </mc:Choice>
  </mc:AlternateContent>
  <bookViews>
    <workbookView xWindow="0" yWindow="0" windowWidth="20490" windowHeight="7530" activeTab="1" xr2:uid="{00000000-000D-0000-FFFF-FFFF00000000}"/>
  </bookViews>
  <sheets>
    <sheet name="General information" sheetId="3" r:id="rId1"/>
    <sheet name="Comments" sheetId="1" r:id="rId2"/>
    <sheet name="Lookup" sheetId="2" state="hidden" r:id="rId3"/>
  </sheets>
  <definedNames>
    <definedName name="_xlnm.Print_Area" localSheetId="1">Comments!$A$1:$I$157</definedName>
  </definedNames>
  <calcPr calcId="171027"/>
</workbook>
</file>

<file path=xl/calcChain.xml><?xml version="1.0" encoding="utf-8"?>
<calcChain xmlns="http://schemas.openxmlformats.org/spreadsheetml/2006/main">
  <c r="A2" i="1" l="1"/>
  <c r="I157" i="1" l="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H14" i="1" l="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3" i="1"/>
  <c r="H12" i="1"/>
  <c r="H11" i="1"/>
  <c r="H10" i="1"/>
  <c r="H9" i="1"/>
  <c r="H8" i="1"/>
</calcChain>
</file>

<file path=xl/sharedStrings.xml><?xml version="1.0" encoding="utf-8"?>
<sst xmlns="http://schemas.openxmlformats.org/spreadsheetml/2006/main" count="63" uniqueCount="50">
  <si>
    <t>ID</t>
  </si>
  <si>
    <t>Page</t>
  </si>
  <si>
    <t>Type of comment</t>
  </si>
  <si>
    <t>Chapter</t>
  </si>
  <si>
    <t>Deadline:</t>
  </si>
  <si>
    <t>Template for comments</t>
  </si>
  <si>
    <t>Institution/Company</t>
  </si>
  <si>
    <t>Contact person</t>
  </si>
  <si>
    <t>First name</t>
  </si>
  <si>
    <t>Surname</t>
  </si>
  <si>
    <t>Email address</t>
  </si>
  <si>
    <t>Telephone number</t>
  </si>
  <si>
    <t>Mr/Ms</t>
  </si>
  <si>
    <t>Detailed comment</t>
  </si>
  <si>
    <t>Name of commenter</t>
  </si>
  <si>
    <t>Personal data</t>
  </si>
  <si>
    <t>General comments</t>
  </si>
  <si>
    <t>Paragraph</t>
  </si>
  <si>
    <t>Amendment</t>
  </si>
  <si>
    <t>Clarification</t>
  </si>
  <si>
    <t>Deletion</t>
  </si>
  <si>
    <t>Please enter all your feedback in this list.
When entering feedback, please make sure that: 
     - each comment deals with a single issue only;
     - you indicate the relevant article/chapter/paragraph, where appropriate;
     - you indicate whether your comment is a proposed amendment, clarification or deletion.</t>
  </si>
  <si>
    <t>Concise statement as to why your comment should be taken on board</t>
  </si>
  <si>
    <t>1 - Background</t>
  </si>
  <si>
    <t>2 - General Concept</t>
  </si>
  <si>
    <t>3 - Definitions</t>
  </si>
  <si>
    <t>4 - Prudential provisioning backstop</t>
  </si>
  <si>
    <t>5 - Related supervisory reporting</t>
  </si>
  <si>
    <t>Public consultation on the draft addendum to the ECB guidance to banks on non-performing loans</t>
  </si>
  <si>
    <t>8 December 2017</t>
  </si>
  <si>
    <t>2.1</t>
  </si>
  <si>
    <t>3</t>
  </si>
  <si>
    <t xml:space="preserve">The prescriptions contained within the Addendum should not be applied also to companies whose core activity consists in purchasing and managing NPLs (following a substainable business model), given its unfitting to their activity and being potentially capable of undermining the NPLs market structure. By lowering the profitability of purchasing and managing NPLs, it would be more difficult for the originator bank to sell them at a later time.The aim of the Addendum should be the introduction of a capital buffer additional to a share of residual and incidental assets of a traditional bank, although this introduction could generate distorting effects in its activity. Even more so, the introduction of a so strict requirement on the whole credit stock held by a specialized companies is less acceptable; it can be demonstrated by analyzing its business model that it is capable to earn profits and create value thanks to a dedicated personnel, IT systems, procedures and know-how completely focused on this activity. Keeping in mind that the discount applied by these specialized companies includes not only a premium for the risk assumed (which theoretically is the same the selling bank would have faced) but also the cost of managing and funding them, and finally a profit margin, the application of the backstop on the same timeline appears heavily unjustifiable and substantially inappropriate. Necessarily NPLs are derecognized by a traditional bank and by a specialized companies at a totally different pace: the former needs to consider the cost of risk to incorporate it within prices, and thus needs to be sure about NPLs values with a sound and fast management of impaired credit positions; the latter, on the other hand, participates to the process by paying to the traditional bank a price which theoretically equals the value that the originator bank would earn during time, net of the profit justified by the longer collection period. However, internal models for portfolio valuation and management use criteria similar to backstop an a longer term basis (5 years for unsecured credits and at least 10 years for secured ones). </t>
  </si>
  <si>
    <t xml:space="preserve">We believe that the prescriptions contained within the Addendum should not be applied also to companies whose core activity consists in purchasing and managing NPLs (following a substainable business model), given its unfitting to their activity that relys on long-lasting collection procedures, and being potentially capable of undermining the NPLs market structure. By lowering the profitability of purchasing and managing NPLs, it would be more difficult for the originator bank to sell them at a later time. Therefore, using a common temporal approach as for both traditional bank and  companies whose core activity consists in purchasing and managing NPLs is substantially inappropriate because necessarily NPLs are derecognized by a traditional bank and by a specialized companies at a totally different pace.
</t>
  </si>
  <si>
    <t>3.1</t>
  </si>
  <si>
    <t>7</t>
  </si>
  <si>
    <t>Restructuring plans aim at restoring the economic-financial conditions to ensure counterparty business continuity.  Insolvency regulation in Europe and Bank’s objective go well beyond the mere credit recovery, pursuing a firm rebalancing necessarily spread along an adequate and generally material period of time. In addition, the negotiations under insolvency regulation usually take a significant amount of time (often beyond one year) and according to the Guidance on NPL the Bank is asked to classify at least in the Unlikely to Pay category well in advance vs. the beginning of negotiations for a restructuring. This would lead to some paradoxical situation for unsecured loan in which when the bank signs the Debt Restructuring Agreement, it could have potentially fully provisioned the credit without having the possibility to reclassify in the performing status the exposure. This element would discourage the bank to pursue an adequate and safe route for the restructured counterparty.
Such positions are subject to specific and reinforced monitoring to verify on a regular basis that counterparty’s behavior is in line with the agreed plan and to eventually timely detect any deviations and deterioration signals.
Backstop application is more suitable to exposures towards counterparts where business continuity is compromised (“gone concern”) and where the bank activity is driven by credit recovery based on collaterals. This logic is typical of cases where the bank has terminated the credit contract and not applicable to borrowers with a regular restructuring plan in place. 
Similar considerations can be raised for counterparties subject to forbearance measures when the concessions have been provided to non performing clients.</t>
  </si>
  <si>
    <t xml:space="preserve">The adoption of the Addendum ‘s prescription on going concern and restructuing positions would lead to discourage and limit the corporate restructuring performed by the banking system with impact on overall economic activity
</t>
  </si>
  <si>
    <t xml:space="preserve">Vintage calculation from contract resolution: the NPL status correctly included in the application perimeter would be the Bad Loans only. Specifically the vintage calculation should start from the contract resolution date and not from classification to NPE.  Only following the contract resolution, legal proceedings (like foreclosure) can be put in place and it’s therefore adequate to consider collateral effectiveness. 
</t>
  </si>
  <si>
    <t xml:space="preserve">A predefined timing, not accounting for the proper vintage calculation, would force the Bank to limit restructuring and cure periods, under the threaten of huge capital requirements. This would undermine the relationship Bank - Client and affect the overall economic system.
</t>
  </si>
  <si>
    <t>ASSOSIM supports the proposal of the EU Commission on the application of statutory prudential backstops only on new originated loans (after the entry into force of the new provisions) turning to NPLs and not to all new NPLs. Indeed the pricing applied to already granted loans didn’t consider the additional capital burden implied by the Addendum.</t>
  </si>
  <si>
    <t xml:space="preserve"> It’s fundamental to delete any retroactivity elements to avoid distortion and to allow for a fair pricing on newly originated transactions</t>
  </si>
  <si>
    <t>ASSOCIAZIONE INTERMEDIARI MERCATI FINANZIARI - ASSOSIM</t>
  </si>
  <si>
    <t xml:space="preserve">MR </t>
  </si>
  <si>
    <t>GIANLUIGI</t>
  </si>
  <si>
    <t>GUGLIOTTA</t>
  </si>
  <si>
    <t>ASSOSIM@ASSOSIM.IT</t>
  </si>
  <si>
    <t>02 86454996</t>
  </si>
  <si>
    <r>
      <t>In paragraph 2.1 of the consultation document, the ECB states -</t>
    </r>
    <r>
      <rPr>
        <i/>
        <sz val="11"/>
        <color theme="1"/>
        <rFont val="Calibri"/>
        <family val="2"/>
        <scheme val="minor"/>
      </rPr>
      <t>inter alia</t>
    </r>
    <r>
      <rPr>
        <sz val="11"/>
        <color theme="1"/>
        <rFont val="Calibri"/>
        <family val="2"/>
        <scheme val="minor"/>
      </rPr>
      <t>-  that banks are expected to explain any deviations with respect to the Addendum although it expressly recognizes that the Addendum itself “is non-binding”.  In this respect (and as an introductory remark) we would like to point out that the ECB should not have the power to basically supplement– through the Addendum – First Pillar legal provisions regulating exposures’ prudential treatment.</t>
    </r>
  </si>
  <si>
    <r>
      <t xml:space="preserve">In fact, we believe that the legal provisions contained in the CRD IV, CRR and Regulation 1024/2013 (conferring specific tasks on the ECB concerning policies relating to the prudential supervision of credit institutions) should be applied exclusively within the framework of a supervisory activity and not as a basis for setting out </t>
    </r>
    <r>
      <rPr>
        <i/>
        <sz val="11"/>
        <color theme="1"/>
        <rFont val="Calibri"/>
        <family val="2"/>
        <scheme val="minor"/>
      </rPr>
      <t>de facto</t>
    </r>
    <r>
      <rPr>
        <sz val="11"/>
        <color theme="1"/>
        <rFont val="Calibri"/>
        <family val="2"/>
        <scheme val="minor"/>
      </rPr>
      <t xml:space="preserve"> binding provisions addressed not to a single entity but to the entire system. As a matter of fact, when the aforementioned legislative provisions expressly assign the task to issue level 2 provisions, they make reference to Member States and not to Competent Authorities.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</si>
</sst>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4"/>
      <color rgb="FF003299"/>
      <name val="Arial"/>
      <family val="2"/>
    </font>
    <font>
      <b/>
      <sz val="10"/>
      <color rgb="FF003299"/>
      <name val="Arial"/>
      <family val="2"/>
    </font>
    <font>
      <sz val="10"/>
      <color theme="1"/>
      <name val="Arial"/>
      <family val="2"/>
    </font>
    <font>
      <sz val="9"/>
      <color theme="1"/>
      <name val="Arial"/>
      <family val="2"/>
    </font>
    <font>
      <sz val="8"/>
      <color theme="1"/>
      <name val="Arial"/>
      <family val="2"/>
    </font>
    <font>
      <b/>
      <sz val="8"/>
      <color theme="1"/>
      <name val="Arial"/>
      <family val="2"/>
    </font>
    <font>
      <b/>
      <sz val="9"/>
      <color rgb="FF003299"/>
      <name val="Arial"/>
      <family val="2"/>
    </font>
    <font>
      <b/>
      <sz val="8"/>
      <color rgb="FFB40A0A"/>
      <name val="Arial"/>
      <family val="2"/>
    </font>
    <font>
      <b/>
      <sz val="11"/>
      <color rgb="FFB40A0A"/>
      <name val="Calibri"/>
      <family val="2"/>
      <scheme val="minor"/>
    </font>
    <font>
      <sz val="8"/>
      <color rgb="FF000000"/>
      <name val="Tahoma"/>
      <family val="2"/>
    </font>
    <font>
      <sz val="9"/>
      <name val="Arial"/>
      <family val="2"/>
    </font>
    <font>
      <b/>
      <sz val="11"/>
      <color rgb="FF505050"/>
      <name val="Arial"/>
      <family val="2"/>
    </font>
    <font>
      <sz val="11"/>
      <color rgb="FF505050"/>
      <name val="Calibri"/>
      <family val="2"/>
      <scheme val="minor"/>
    </font>
    <font>
      <b/>
      <sz val="8"/>
      <name val="Arial"/>
      <family val="2"/>
    </font>
    <font>
      <b/>
      <sz val="9"/>
      <color theme="1"/>
      <name val="Arial"/>
      <family val="2"/>
    </font>
    <font>
      <i/>
      <sz val="11"/>
      <color theme="1"/>
      <name val="Calibri"/>
      <family val="2"/>
      <scheme val="minor"/>
    </font>
  </fonts>
  <fills count="6">
    <fill>
      <patternFill patternType="none"/>
    </fill>
    <fill>
      <patternFill patternType="gray125"/>
    </fill>
    <fill>
      <patternFill patternType="solid">
        <fgColor rgb="FF99AFD4"/>
        <bgColor indexed="64"/>
      </patternFill>
    </fill>
    <fill>
      <patternFill patternType="solid">
        <fgColor rgb="FFFCC0C0"/>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B40A0A"/>
      </left>
      <right/>
      <top style="thin">
        <color rgb="FFB40A0A"/>
      </top>
      <bottom style="thin">
        <color rgb="FFB40A0A"/>
      </bottom>
      <diagonal/>
    </border>
    <border>
      <left/>
      <right/>
      <top style="thin">
        <color rgb="FFB40A0A"/>
      </top>
      <bottom style="thin">
        <color rgb="FFB40A0A"/>
      </bottom>
      <diagonal/>
    </border>
    <border>
      <left/>
      <right style="thin">
        <color rgb="FFB40A0A"/>
      </right>
      <top style="thin">
        <color rgb="FFB40A0A"/>
      </top>
      <bottom style="thin">
        <color rgb="FFB40A0A"/>
      </bottom>
      <diagonal/>
    </border>
  </borders>
  <cellStyleXfs count="1">
    <xf numFmtId="0" fontId="0" fillId="0" borderId="0"/>
  </cellStyleXfs>
  <cellXfs count="54">
    <xf numFmtId="0" fontId="0" fillId="0" borderId="0" xfId="0"/>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6" fillId="0" borderId="0" xfId="0" applyFont="1" applyProtection="1"/>
    <xf numFmtId="0" fontId="6" fillId="0" borderId="0" xfId="0" applyFont="1" applyProtection="1">
      <protection locked="0"/>
    </xf>
    <xf numFmtId="0" fontId="6" fillId="0" borderId="0" xfId="0" applyFont="1" applyAlignment="1" applyProtection="1">
      <alignment horizontal="left" indent="4"/>
    </xf>
    <xf numFmtId="0" fontId="2" fillId="0" borderId="0" xfId="0" applyFont="1" applyProtection="1"/>
    <xf numFmtId="0" fontId="8" fillId="0" borderId="0" xfId="0" applyFont="1" applyProtection="1"/>
    <xf numFmtId="0" fontId="6" fillId="0" borderId="0" xfId="0" applyFont="1" applyAlignment="1" applyProtection="1">
      <alignment horizontal="left"/>
      <protection locked="0"/>
    </xf>
    <xf numFmtId="0" fontId="6" fillId="0" borderId="0" xfId="0" applyFont="1" applyAlignment="1" applyProtection="1">
      <alignment wrapText="1"/>
      <protection locked="0"/>
    </xf>
    <xf numFmtId="0" fontId="6" fillId="0" borderId="0" xfId="0" applyFont="1" applyAlignment="1" applyProtection="1">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xf>
    <xf numFmtId="0" fontId="7"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0" fontId="6" fillId="0" borderId="1" xfId="0" applyFont="1" applyBorder="1" applyAlignment="1" applyProtection="1">
      <alignment vertical="center" wrapText="1"/>
    </xf>
    <xf numFmtId="0" fontId="5" fillId="0" borderId="0" xfId="0" applyFont="1"/>
    <xf numFmtId="0" fontId="5" fillId="0" borderId="0" xfId="0" applyFont="1" applyAlignment="1">
      <alignment vertical="center"/>
    </xf>
    <xf numFmtId="0" fontId="6" fillId="4" borderId="0" xfId="0" applyFont="1" applyFill="1" applyAlignment="1" applyProtection="1">
      <alignment horizontal="left"/>
      <protection locked="0"/>
    </xf>
    <xf numFmtId="0" fontId="6" fillId="4" borderId="0" xfId="0" applyFont="1" applyFill="1" applyProtection="1">
      <protection locked="0"/>
    </xf>
    <xf numFmtId="49" fontId="6" fillId="0" borderId="1" xfId="0" applyNumberFormat="1" applyFont="1" applyBorder="1" applyAlignment="1" applyProtection="1">
      <alignment vertical="center" wrapText="1"/>
    </xf>
    <xf numFmtId="0" fontId="0" fillId="0" borderId="0" xfId="0" applyFill="1" applyBorder="1" applyAlignment="1" applyProtection="1">
      <alignment horizontal="left" vertical="center" wrapText="1"/>
    </xf>
    <xf numFmtId="0" fontId="6" fillId="0" borderId="1" xfId="0" applyNumberFormat="1" applyFont="1" applyBorder="1" applyAlignment="1" applyProtection="1">
      <alignment vertical="center" wrapText="1"/>
    </xf>
    <xf numFmtId="0" fontId="15" fillId="0" borderId="0" xfId="0" applyFont="1" applyAlignment="1" applyProtection="1">
      <alignment horizontal="left" vertical="center"/>
      <protection locked="0"/>
    </xf>
    <xf numFmtId="0" fontId="5" fillId="0" borderId="0" xfId="0" applyFont="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vertical="center" wrapText="1"/>
    </xf>
    <xf numFmtId="0" fontId="13" fillId="0" borderId="0" xfId="0" applyFont="1" applyAlignment="1" applyProtection="1">
      <alignment vertical="center"/>
    </xf>
    <xf numFmtId="0" fontId="3" fillId="0" borderId="0" xfId="0" applyFont="1" applyProtection="1"/>
    <xf numFmtId="0" fontId="4" fillId="0" borderId="0" xfId="0" applyFont="1" applyProtection="1"/>
    <xf numFmtId="0" fontId="14" fillId="0" borderId="0" xfId="0" applyFont="1" applyAlignment="1" applyProtection="1">
      <alignment vertical="center"/>
    </xf>
    <xf numFmtId="0" fontId="7" fillId="2" borderId="1" xfId="0" applyFont="1" applyFill="1" applyBorder="1" applyAlignment="1" applyProtection="1">
      <alignment vertical="center" wrapText="1"/>
    </xf>
    <xf numFmtId="0" fontId="7" fillId="5" borderId="0" xfId="0" applyFont="1" applyFill="1" applyProtection="1"/>
    <xf numFmtId="0" fontId="7" fillId="5" borderId="0" xfId="0" applyFont="1" applyFill="1" applyAlignment="1" applyProtection="1">
      <alignment horizontal="left"/>
    </xf>
    <xf numFmtId="0" fontId="16" fillId="5" borderId="0" xfId="0" applyFont="1" applyFill="1" applyProtection="1">
      <protection locked="0"/>
    </xf>
    <xf numFmtId="0" fontId="5" fillId="0" borderId="0" xfId="0" applyFont="1" applyAlignment="1" applyProtection="1">
      <alignment horizontal="right" vertical="center"/>
    </xf>
    <xf numFmtId="0" fontId="6" fillId="4" borderId="0" xfId="0" applyFont="1" applyFill="1" applyAlignment="1" applyProtection="1">
      <alignment vertical="top" wrapText="1" readingOrder="2"/>
    </xf>
    <xf numFmtId="49" fontId="6" fillId="0" borderId="1" xfId="0" applyNumberFormat="1" applyFont="1" applyBorder="1" applyAlignment="1" applyProtection="1">
      <alignment vertical="center" wrapText="1"/>
      <protection locked="0"/>
    </xf>
    <xf numFmtId="0" fontId="2" fillId="0" borderId="0" xfId="0" applyFont="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wrapText="1"/>
    </xf>
    <xf numFmtId="0" fontId="10" fillId="0" borderId="0" xfId="0" applyFont="1" applyAlignment="1" applyProtection="1">
      <alignment vertical="center" wrapText="1"/>
    </xf>
    <xf numFmtId="0" fontId="7" fillId="3" borderId="2"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49" fontId="6" fillId="3" borderId="3" xfId="0" applyNumberFormat="1" applyFont="1" applyFill="1" applyBorder="1" applyAlignment="1" applyProtection="1">
      <alignment horizontal="left" vertical="center" wrapText="1"/>
    </xf>
    <xf numFmtId="49" fontId="0" fillId="3" borderId="3" xfId="0" applyNumberFormat="1" applyFill="1" applyBorder="1" applyAlignment="1" applyProtection="1">
      <alignment horizontal="left" vertical="center" wrapText="1"/>
    </xf>
    <xf numFmtId="49" fontId="0" fillId="3" borderId="4" xfId="0" applyNumberFormat="1" applyFill="1" applyBorder="1" applyAlignment="1" applyProtection="1">
      <alignment horizontal="left" vertical="center" wrapText="1"/>
    </xf>
    <xf numFmtId="0" fontId="13" fillId="0" borderId="0" xfId="0" applyFont="1" applyAlignment="1" applyProtection="1">
      <alignment vertical="center"/>
    </xf>
    <xf numFmtId="0" fontId="14" fillId="0" borderId="0" xfId="0" applyFont="1" applyAlignment="1">
      <alignment vertical="center"/>
    </xf>
    <xf numFmtId="0" fontId="0" fillId="0" borderId="0" xfId="0" applyAlignment="1">
      <alignment horizontal="justify" vertical="center"/>
    </xf>
  </cellXfs>
  <cellStyles count="1">
    <cellStyle name="Normale" xfId="0" builtinId="0"/>
  </cellStyles>
  <dxfs count="0"/>
  <tableStyles count="0" defaultTableStyle="TableStyleMedium2" defaultPivotStyle="PivotStyleLight16"/>
  <colors>
    <mruColors>
      <color rgb="FF505050"/>
      <color rgb="FFE6E6E6"/>
      <color rgb="FFF2F2F2"/>
      <color rgb="FFDCDCDC"/>
      <color rgb="FFCFCFCF"/>
      <color rgb="FFA9A9A9"/>
      <color rgb="FFD7EEF8"/>
      <color rgb="FFE6EBF4"/>
      <color rgb="FFFCC0C0"/>
      <color rgb="FFB40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Lookup!$A$24"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22</xdr:row>
          <xdr:rowOff>95250</xdr:rowOff>
        </xdr:from>
        <xdr:to>
          <xdr:col>1</xdr:col>
          <xdr:colOff>0</xdr:colOff>
          <xdr:row>22</xdr:row>
          <xdr:rowOff>457200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Please tick here if you do not wish your personal data to be published.</a:t>
              </a:r>
            </a:p>
          </xdr:txBody>
        </xdr:sp>
        <xdr:clientData fLocksWithSheet="0"/>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1"/>
  <sheetViews>
    <sheetView zoomScaleNormal="100" workbookViewId="0">
      <selection activeCell="A30" sqref="A30"/>
    </sheetView>
  </sheetViews>
  <sheetFormatPr defaultColWidth="8.85546875" defaultRowHeight="12.75" x14ac:dyDescent="0.2"/>
  <cols>
    <col min="1" max="1" width="88.5703125" style="2" customWidth="1"/>
    <col min="2" max="16384" width="8.85546875" style="2"/>
  </cols>
  <sheetData>
    <row r="1" spans="1:9" s="1" customFormat="1" ht="18" x14ac:dyDescent="0.25">
      <c r="A1" s="7" t="s">
        <v>5</v>
      </c>
      <c r="B1" s="32"/>
      <c r="C1" s="32"/>
      <c r="D1" s="32"/>
      <c r="E1" s="32"/>
      <c r="F1" s="32"/>
      <c r="G1" s="32"/>
      <c r="H1" s="32"/>
      <c r="I1" s="32"/>
    </row>
    <row r="2" spans="1:9" s="1" customFormat="1" ht="21.2" customHeight="1" x14ac:dyDescent="0.2">
      <c r="A2" s="31" t="s">
        <v>28</v>
      </c>
      <c r="B2" s="34"/>
      <c r="C2" s="34"/>
      <c r="D2" s="34"/>
      <c r="E2" s="34"/>
      <c r="F2" s="34"/>
      <c r="G2" s="34"/>
      <c r="H2" s="34"/>
      <c r="I2" s="34"/>
    </row>
    <row r="3" spans="1:9" x14ac:dyDescent="0.2">
      <c r="A3" s="4"/>
      <c r="B3" s="33"/>
      <c r="C3" s="33"/>
      <c r="D3" s="33"/>
      <c r="E3" s="33"/>
      <c r="F3" s="33"/>
      <c r="G3" s="33"/>
      <c r="H3" s="33"/>
      <c r="I3" s="33"/>
    </row>
    <row r="4" spans="1:9" x14ac:dyDescent="0.2">
      <c r="A4" s="36" t="s">
        <v>6</v>
      </c>
      <c r="B4" s="33"/>
      <c r="C4" s="33"/>
      <c r="D4" s="33"/>
      <c r="E4" s="33"/>
      <c r="F4" s="33"/>
      <c r="G4" s="33"/>
      <c r="H4" s="33"/>
      <c r="I4" s="33"/>
    </row>
    <row r="5" spans="1:9" x14ac:dyDescent="0.2">
      <c r="A5" s="23" t="s">
        <v>42</v>
      </c>
    </row>
    <row r="6" spans="1:9" x14ac:dyDescent="0.2">
      <c r="A6" s="5"/>
    </row>
    <row r="7" spans="1:9" x14ac:dyDescent="0.2">
      <c r="A7" s="8" t="s">
        <v>7</v>
      </c>
    </row>
    <row r="8" spans="1:9" x14ac:dyDescent="0.2">
      <c r="A8" s="37" t="s">
        <v>12</v>
      </c>
    </row>
    <row r="9" spans="1:9" x14ac:dyDescent="0.2">
      <c r="A9" s="22" t="s">
        <v>43</v>
      </c>
    </row>
    <row r="10" spans="1:9" x14ac:dyDescent="0.2">
      <c r="A10" s="9"/>
    </row>
    <row r="11" spans="1:9" x14ac:dyDescent="0.2">
      <c r="A11" s="37" t="s">
        <v>8</v>
      </c>
    </row>
    <row r="12" spans="1:9" x14ac:dyDescent="0.2">
      <c r="A12" s="22" t="s">
        <v>44</v>
      </c>
    </row>
    <row r="13" spans="1:9" x14ac:dyDescent="0.2">
      <c r="A13" s="9"/>
    </row>
    <row r="14" spans="1:9" x14ac:dyDescent="0.2">
      <c r="A14" s="37" t="s">
        <v>9</v>
      </c>
    </row>
    <row r="15" spans="1:9" x14ac:dyDescent="0.2">
      <c r="A15" s="22" t="s">
        <v>45</v>
      </c>
    </row>
    <row r="16" spans="1:9" x14ac:dyDescent="0.2">
      <c r="A16" s="9"/>
    </row>
    <row r="17" spans="1:1" x14ac:dyDescent="0.2">
      <c r="A17" s="37" t="s">
        <v>10</v>
      </c>
    </row>
    <row r="18" spans="1:1" x14ac:dyDescent="0.2">
      <c r="A18" s="22" t="s">
        <v>46</v>
      </c>
    </row>
    <row r="19" spans="1:1" x14ac:dyDescent="0.2">
      <c r="A19" s="9"/>
    </row>
    <row r="20" spans="1:1" x14ac:dyDescent="0.2">
      <c r="A20" s="37" t="s">
        <v>11</v>
      </c>
    </row>
    <row r="21" spans="1:1" x14ac:dyDescent="0.2">
      <c r="A21" s="22" t="s">
        <v>47</v>
      </c>
    </row>
    <row r="22" spans="1:1" x14ac:dyDescent="0.2">
      <c r="A22" s="3"/>
    </row>
    <row r="23" spans="1:1" ht="43.9" customHeight="1" x14ac:dyDescent="0.2">
      <c r="A23" s="27"/>
    </row>
    <row r="24" spans="1:1" x14ac:dyDescent="0.2">
      <c r="A24" s="38" t="s">
        <v>16</v>
      </c>
    </row>
    <row r="25" spans="1:1" ht="18" customHeight="1" x14ac:dyDescent="0.2">
      <c r="A25" s="40"/>
    </row>
    <row r="26" spans="1:1" hidden="1" x14ac:dyDescent="0.2">
      <c r="A26" s="5"/>
    </row>
    <row r="27" spans="1:1" hidden="1" x14ac:dyDescent="0.2">
      <c r="A27" s="4"/>
    </row>
    <row r="28" spans="1:1" hidden="1" x14ac:dyDescent="0.2">
      <c r="A28" s="6"/>
    </row>
    <row r="29" spans="1:1" hidden="1" x14ac:dyDescent="0.2">
      <c r="A29" s="6"/>
    </row>
    <row r="30" spans="1:1" ht="90" x14ac:dyDescent="0.2">
      <c r="A30" s="53" t="s">
        <v>48</v>
      </c>
    </row>
    <row r="31" spans="1:1" ht="105" x14ac:dyDescent="0.2">
      <c r="A31" s="53" t="s">
        <v>49</v>
      </c>
    </row>
  </sheetData>
  <sheetProtection password="CC82" sheet="1" objects="1" scenarios="1" formatRows="0"/>
  <dataValidations count="1">
    <dataValidation showInputMessage="1" showErrorMessage="1" promptTitle="Mr/Ms" sqref="A9" xr:uid="{00000000-0002-0000-0000-000000000000}"/>
  </dataValidations>
  <pageMargins left="0.78740157480314965" right="0.78740157480314965" top="1.6535433070866143" bottom="0.78740157480314965" header="0.39370078740157483" footer="0"/>
  <pageSetup orientation="portrait" horizontalDpi="90" verticalDpi="90"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7" r:id="rId5" name="Check Box 9">
              <controlPr locked="0" defaultSize="0" autoFill="0" autoLine="0" autoPict="0">
                <anchor moveWithCells="1">
                  <from>
                    <xdr:col>0</xdr:col>
                    <xdr:colOff>171450</xdr:colOff>
                    <xdr:row>22</xdr:row>
                    <xdr:rowOff>95250</xdr:rowOff>
                  </from>
                  <to>
                    <xdr:col>1</xdr:col>
                    <xdr:colOff>0</xdr:colOff>
                    <xdr:row>22</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57"/>
  <sheetViews>
    <sheetView tabSelected="1" topLeftCell="A11" zoomScaleNormal="100" workbookViewId="0">
      <selection activeCell="G8" sqref="G8"/>
    </sheetView>
  </sheetViews>
  <sheetFormatPr defaultColWidth="8.85546875" defaultRowHeight="11.25" x14ac:dyDescent="0.2"/>
  <cols>
    <col min="1" max="1" width="3.7109375" style="10" customWidth="1"/>
    <col min="2" max="2" width="13.140625" style="10" customWidth="1"/>
    <col min="3" max="3" width="8.85546875" style="10" customWidth="1"/>
    <col min="4" max="4" width="7.140625" style="10" customWidth="1"/>
    <col min="5" max="5" width="10" style="10" customWidth="1"/>
    <col min="6" max="6" width="37.5703125" style="10" customWidth="1"/>
    <col min="7" max="7" width="29.140625" style="10" customWidth="1"/>
    <col min="8" max="9" width="12.5703125" style="10" customWidth="1"/>
    <col min="10" max="16384" width="8.85546875" style="10"/>
  </cols>
  <sheetData>
    <row r="1" spans="1:9" s="11" customFormat="1" ht="28.15" customHeight="1" x14ac:dyDescent="0.2">
      <c r="A1" s="42" t="s">
        <v>5</v>
      </c>
      <c r="B1" s="43"/>
      <c r="C1" s="43"/>
      <c r="D1" s="43"/>
      <c r="E1" s="43"/>
      <c r="F1" s="43"/>
      <c r="G1" s="43"/>
      <c r="H1" s="43"/>
      <c r="I1" s="43"/>
    </row>
    <row r="2" spans="1:9" s="12" customFormat="1" ht="20.85" customHeight="1" x14ac:dyDescent="0.25">
      <c r="A2" s="51" t="str">
        <f>'General information'!A2:I2</f>
        <v>Public consultation on the draft addendum to the ECB guidance to banks on non-performing loans</v>
      </c>
      <c r="B2" s="52"/>
      <c r="C2" s="52"/>
      <c r="D2" s="52"/>
      <c r="E2" s="52"/>
      <c r="F2" s="52"/>
      <c r="G2" s="52"/>
      <c r="H2" s="52"/>
      <c r="I2" s="52"/>
    </row>
    <row r="3" spans="1:9" s="12" customFormat="1" ht="78.599999999999994" customHeight="1" x14ac:dyDescent="0.25">
      <c r="A3" s="44" t="s">
        <v>21</v>
      </c>
      <c r="B3" s="45"/>
      <c r="C3" s="45"/>
      <c r="D3" s="45"/>
      <c r="E3" s="45"/>
      <c r="F3" s="45"/>
      <c r="G3" s="45"/>
      <c r="H3" s="45"/>
      <c r="I3" s="45"/>
    </row>
    <row r="4" spans="1:9" s="13" customFormat="1" ht="14.1" customHeight="1" x14ac:dyDescent="0.25">
      <c r="A4" s="16"/>
      <c r="B4" s="16"/>
      <c r="C4" s="16"/>
      <c r="D4" s="16"/>
      <c r="E4" s="16"/>
      <c r="F4" s="16"/>
      <c r="G4" s="16"/>
      <c r="H4" s="16"/>
      <c r="I4" s="16"/>
    </row>
    <row r="5" spans="1:9" s="15" customFormat="1" ht="14.1" customHeight="1" x14ac:dyDescent="0.25">
      <c r="A5" s="46" t="s">
        <v>4</v>
      </c>
      <c r="B5" s="47"/>
      <c r="C5" s="48" t="s">
        <v>29</v>
      </c>
      <c r="D5" s="49"/>
      <c r="E5" s="50"/>
      <c r="F5" s="25"/>
      <c r="G5" s="17"/>
      <c r="H5" s="18"/>
      <c r="I5" s="18"/>
    </row>
    <row r="6" spans="1:9" s="13" customFormat="1" ht="14.1" customHeight="1" x14ac:dyDescent="0.25">
      <c r="A6" s="16"/>
      <c r="B6" s="16"/>
      <c r="C6" s="16"/>
      <c r="D6" s="16"/>
      <c r="E6" s="16"/>
      <c r="F6" s="16"/>
      <c r="G6" s="16"/>
      <c r="H6" s="16"/>
      <c r="I6" s="16"/>
    </row>
    <row r="7" spans="1:9" s="13" customFormat="1" ht="42.4" customHeight="1" x14ac:dyDescent="0.25">
      <c r="A7" s="35" t="s">
        <v>0</v>
      </c>
      <c r="B7" s="35" t="s">
        <v>3</v>
      </c>
      <c r="C7" s="35" t="s">
        <v>17</v>
      </c>
      <c r="D7" s="35" t="s">
        <v>1</v>
      </c>
      <c r="E7" s="35" t="s">
        <v>2</v>
      </c>
      <c r="F7" s="35" t="s">
        <v>13</v>
      </c>
      <c r="G7" s="35" t="s">
        <v>22</v>
      </c>
      <c r="H7" s="35" t="s">
        <v>14</v>
      </c>
      <c r="I7" s="35" t="s">
        <v>15</v>
      </c>
    </row>
    <row r="8" spans="1:9" s="13" customFormat="1" ht="409.5" x14ac:dyDescent="0.25">
      <c r="A8" s="19">
        <v>1</v>
      </c>
      <c r="B8" s="14" t="s">
        <v>24</v>
      </c>
      <c r="C8" s="41" t="s">
        <v>30</v>
      </c>
      <c r="D8" s="41" t="s">
        <v>31</v>
      </c>
      <c r="E8" s="14" t="s">
        <v>19</v>
      </c>
      <c r="F8" s="14" t="s">
        <v>32</v>
      </c>
      <c r="G8" s="14" t="s">
        <v>33</v>
      </c>
      <c r="H8" s="24" t="str">
        <f>'General information'!A15&amp;", "&amp;'General information'!A12</f>
        <v>GUGLIOTTA, GIANLUIGI</v>
      </c>
      <c r="I8" s="26" t="str">
        <f>IF(Lookup!A24,"Don't publish","Publish")</f>
        <v>Publish</v>
      </c>
    </row>
    <row r="9" spans="1:9" s="13" customFormat="1" ht="409.5" x14ac:dyDescent="0.25">
      <c r="A9" s="19">
        <v>2</v>
      </c>
      <c r="B9" s="14" t="s">
        <v>25</v>
      </c>
      <c r="C9" s="41" t="s">
        <v>34</v>
      </c>
      <c r="D9" s="41" t="s">
        <v>35</v>
      </c>
      <c r="E9" s="14" t="s">
        <v>18</v>
      </c>
      <c r="F9" s="14" t="s">
        <v>36</v>
      </c>
      <c r="G9" s="14" t="s">
        <v>37</v>
      </c>
      <c r="H9" s="24" t="str">
        <f>'General information'!A15&amp;", "&amp;'General information'!A12</f>
        <v>GUGLIOTTA, GIANLUIGI</v>
      </c>
      <c r="I9" s="26" t="str">
        <f>IF(Lookup!A24,"Don't publish","Publish")</f>
        <v>Publish</v>
      </c>
    </row>
    <row r="10" spans="1:9" s="13" customFormat="1" ht="123.75" x14ac:dyDescent="0.25">
      <c r="A10" s="19">
        <v>3</v>
      </c>
      <c r="B10" s="14" t="s">
        <v>25</v>
      </c>
      <c r="C10" s="41" t="s">
        <v>34</v>
      </c>
      <c r="D10" s="41" t="s">
        <v>35</v>
      </c>
      <c r="E10" s="14" t="s">
        <v>18</v>
      </c>
      <c r="F10" s="14" t="s">
        <v>38</v>
      </c>
      <c r="G10" s="14" t="s">
        <v>39</v>
      </c>
      <c r="H10" s="24" t="str">
        <f>'General information'!A15&amp;", "&amp;'General information'!A12</f>
        <v>GUGLIOTTA, GIANLUIGI</v>
      </c>
      <c r="I10" s="26" t="str">
        <f>IF(Lookup!A24,"Don't publish","Publish")</f>
        <v>Publish</v>
      </c>
    </row>
    <row r="11" spans="1:9" s="13" customFormat="1" ht="90" x14ac:dyDescent="0.25">
      <c r="A11" s="19">
        <v>4</v>
      </c>
      <c r="B11" s="14" t="s">
        <v>24</v>
      </c>
      <c r="C11" s="41" t="s">
        <v>30</v>
      </c>
      <c r="D11" s="41" t="s">
        <v>31</v>
      </c>
      <c r="E11" s="14" t="s">
        <v>20</v>
      </c>
      <c r="F11" s="14" t="s">
        <v>40</v>
      </c>
      <c r="G11" s="14" t="s">
        <v>41</v>
      </c>
      <c r="H11" s="24" t="str">
        <f>'General information'!A15&amp;", "&amp;'General information'!A12</f>
        <v>GUGLIOTTA, GIANLUIGI</v>
      </c>
      <c r="I11" s="26" t="str">
        <f>IF(Lookup!A24,"Don't publish","Publish")</f>
        <v>Publish</v>
      </c>
    </row>
    <row r="12" spans="1:9" s="13" customFormat="1" ht="14.1" customHeight="1" x14ac:dyDescent="0.25">
      <c r="A12" s="19">
        <v>5</v>
      </c>
      <c r="B12" s="14"/>
      <c r="C12" s="41"/>
      <c r="D12" s="41"/>
      <c r="E12" s="14"/>
      <c r="F12" s="14"/>
      <c r="G12" s="14"/>
      <c r="H12" s="24" t="str">
        <f>'General information'!A15&amp;", "&amp;'General information'!A12</f>
        <v>GUGLIOTTA, GIANLUIGI</v>
      </c>
      <c r="I12" s="26" t="str">
        <f>IF(Lookup!A24,"Don't publish","Publish")</f>
        <v>Publish</v>
      </c>
    </row>
    <row r="13" spans="1:9" s="13" customFormat="1" ht="14.1" customHeight="1" x14ac:dyDescent="0.25">
      <c r="A13" s="19">
        <v>6</v>
      </c>
      <c r="B13" s="14"/>
      <c r="C13" s="41"/>
      <c r="D13" s="41"/>
      <c r="E13" s="14"/>
      <c r="F13" s="14"/>
      <c r="G13" s="14"/>
      <c r="H13" s="24" t="str">
        <f>'General information'!A15&amp;", "&amp;'General information'!A12</f>
        <v>GUGLIOTTA, GIANLUIGI</v>
      </c>
      <c r="I13" s="26" t="str">
        <f>IF(Lookup!A24,"Don't publish","Publish")</f>
        <v>Publish</v>
      </c>
    </row>
    <row r="14" spans="1:9" s="13" customFormat="1" ht="14.1" customHeight="1" x14ac:dyDescent="0.25">
      <c r="A14" s="19">
        <v>7</v>
      </c>
      <c r="B14" s="14"/>
      <c r="C14" s="41"/>
      <c r="D14" s="41"/>
      <c r="E14" s="14"/>
      <c r="F14" s="14"/>
      <c r="G14" s="14"/>
      <c r="H14" s="24" t="str">
        <f>'General information'!A15&amp;", "&amp;'General information'!A12</f>
        <v>GUGLIOTTA, GIANLUIGI</v>
      </c>
      <c r="I14" s="26" t="str">
        <f>IF(Lookup!A24,"Don't publish","Publish")</f>
        <v>Publish</v>
      </c>
    </row>
    <row r="15" spans="1:9" s="13" customFormat="1" ht="14.1" customHeight="1" x14ac:dyDescent="0.25">
      <c r="A15" s="19">
        <v>8</v>
      </c>
      <c r="B15" s="14"/>
      <c r="C15" s="41"/>
      <c r="D15" s="41"/>
      <c r="E15" s="14"/>
      <c r="F15" s="14"/>
      <c r="G15" s="14"/>
      <c r="H15" s="24" t="str">
        <f>'General information'!A15&amp;", "&amp;'General information'!A12</f>
        <v>GUGLIOTTA, GIANLUIGI</v>
      </c>
      <c r="I15" s="26" t="str">
        <f>IF(Lookup!A24,"Don't publish","Publish")</f>
        <v>Publish</v>
      </c>
    </row>
    <row r="16" spans="1:9" s="13" customFormat="1" ht="14.1" customHeight="1" x14ac:dyDescent="0.25">
      <c r="A16" s="19">
        <v>9</v>
      </c>
      <c r="B16" s="14"/>
      <c r="C16" s="41"/>
      <c r="D16" s="41"/>
      <c r="E16" s="14"/>
      <c r="F16" s="14"/>
      <c r="G16" s="14"/>
      <c r="H16" s="24" t="str">
        <f>'General information'!A15&amp;", "&amp;'General information'!A12</f>
        <v>GUGLIOTTA, GIANLUIGI</v>
      </c>
      <c r="I16" s="26" t="str">
        <f>IF(Lookup!A24,"Don't publish","Publish")</f>
        <v>Publish</v>
      </c>
    </row>
    <row r="17" spans="1:9" s="13" customFormat="1" ht="14.1" customHeight="1" x14ac:dyDescent="0.25">
      <c r="A17" s="19">
        <v>10</v>
      </c>
      <c r="B17" s="14"/>
      <c r="C17" s="41"/>
      <c r="D17" s="41"/>
      <c r="E17" s="14"/>
      <c r="F17" s="14"/>
      <c r="G17" s="14"/>
      <c r="H17" s="24" t="str">
        <f>'General information'!A15&amp;", "&amp;'General information'!A12</f>
        <v>GUGLIOTTA, GIANLUIGI</v>
      </c>
      <c r="I17" s="26" t="str">
        <f>IF(Lookup!A24,"Don't publish","Publish")</f>
        <v>Publish</v>
      </c>
    </row>
    <row r="18" spans="1:9" s="13" customFormat="1" ht="14.1" customHeight="1" x14ac:dyDescent="0.25">
      <c r="A18" s="19">
        <v>11</v>
      </c>
      <c r="B18" s="14"/>
      <c r="C18" s="41"/>
      <c r="D18" s="41"/>
      <c r="E18" s="14"/>
      <c r="F18" s="14"/>
      <c r="G18" s="14"/>
      <c r="H18" s="24" t="str">
        <f>'General information'!A15&amp;", "&amp;'General information'!A12</f>
        <v>GUGLIOTTA, GIANLUIGI</v>
      </c>
      <c r="I18" s="26" t="str">
        <f>IF(Lookup!A24,"Don't publish","Publish")</f>
        <v>Publish</v>
      </c>
    </row>
    <row r="19" spans="1:9" s="13" customFormat="1" ht="14.1" customHeight="1" x14ac:dyDescent="0.25">
      <c r="A19" s="19">
        <v>12</v>
      </c>
      <c r="B19" s="14"/>
      <c r="C19" s="41"/>
      <c r="D19" s="41"/>
      <c r="E19" s="14"/>
      <c r="F19" s="14"/>
      <c r="G19" s="14"/>
      <c r="H19" s="24" t="str">
        <f>'General information'!A15&amp;", "&amp;'General information'!A12</f>
        <v>GUGLIOTTA, GIANLUIGI</v>
      </c>
      <c r="I19" s="26" t="str">
        <f>IF(Lookup!A24,"Don't publish","Publish")</f>
        <v>Publish</v>
      </c>
    </row>
    <row r="20" spans="1:9" s="13" customFormat="1" ht="14.1" customHeight="1" x14ac:dyDescent="0.25">
      <c r="A20" s="19">
        <v>13</v>
      </c>
      <c r="B20" s="14"/>
      <c r="C20" s="41"/>
      <c r="D20" s="41"/>
      <c r="E20" s="14"/>
      <c r="F20" s="14"/>
      <c r="G20" s="14"/>
      <c r="H20" s="24" t="str">
        <f>'General information'!A15&amp;", "&amp;'General information'!A12</f>
        <v>GUGLIOTTA, GIANLUIGI</v>
      </c>
      <c r="I20" s="26" t="str">
        <f>IF(Lookup!A24,"Don't publish","Publish")</f>
        <v>Publish</v>
      </c>
    </row>
    <row r="21" spans="1:9" s="13" customFormat="1" ht="14.1" customHeight="1" x14ac:dyDescent="0.25">
      <c r="A21" s="19">
        <v>14</v>
      </c>
      <c r="B21" s="14"/>
      <c r="C21" s="41"/>
      <c r="D21" s="41"/>
      <c r="E21" s="14"/>
      <c r="F21" s="14"/>
      <c r="G21" s="14"/>
      <c r="H21" s="24" t="str">
        <f>'General information'!A15&amp;", "&amp;'General information'!A12</f>
        <v>GUGLIOTTA, GIANLUIGI</v>
      </c>
      <c r="I21" s="26" t="str">
        <f>IF(Lookup!A24,"Don't publish","Publish")</f>
        <v>Publish</v>
      </c>
    </row>
    <row r="22" spans="1:9" s="13" customFormat="1" ht="14.1" customHeight="1" x14ac:dyDescent="0.25">
      <c r="A22" s="19">
        <v>15</v>
      </c>
      <c r="B22" s="14"/>
      <c r="C22" s="41"/>
      <c r="D22" s="41"/>
      <c r="E22" s="14"/>
      <c r="F22" s="14"/>
      <c r="G22" s="14"/>
      <c r="H22" s="24" t="str">
        <f>'General information'!A15&amp;", "&amp;'General information'!A12</f>
        <v>GUGLIOTTA, GIANLUIGI</v>
      </c>
      <c r="I22" s="26" t="str">
        <f>IF(Lookup!A24,"Don't publish","Publish")</f>
        <v>Publish</v>
      </c>
    </row>
    <row r="23" spans="1:9" s="13" customFormat="1" ht="14.1" customHeight="1" x14ac:dyDescent="0.25">
      <c r="A23" s="19">
        <v>16</v>
      </c>
      <c r="B23" s="14"/>
      <c r="C23" s="41"/>
      <c r="D23" s="41"/>
      <c r="E23" s="14"/>
      <c r="F23" s="14"/>
      <c r="G23" s="14"/>
      <c r="H23" s="24" t="str">
        <f>'General information'!A15&amp;", "&amp;'General information'!A12</f>
        <v>GUGLIOTTA, GIANLUIGI</v>
      </c>
      <c r="I23" s="26" t="str">
        <f>IF(Lookup!A24,"Don't publish","Publish")</f>
        <v>Publish</v>
      </c>
    </row>
    <row r="24" spans="1:9" s="13" customFormat="1" ht="14.1" customHeight="1" x14ac:dyDescent="0.25">
      <c r="A24" s="19">
        <v>17</v>
      </c>
      <c r="B24" s="14"/>
      <c r="C24" s="41"/>
      <c r="D24" s="41"/>
      <c r="E24" s="14"/>
      <c r="F24" s="14"/>
      <c r="G24" s="14"/>
      <c r="H24" s="24" t="str">
        <f>'General information'!A15&amp;", "&amp;'General information'!A12</f>
        <v>GUGLIOTTA, GIANLUIGI</v>
      </c>
      <c r="I24" s="26" t="str">
        <f>IF(Lookup!A24,"Don't publish","Publish")</f>
        <v>Publish</v>
      </c>
    </row>
    <row r="25" spans="1:9" s="13" customFormat="1" ht="14.1" customHeight="1" x14ac:dyDescent="0.25">
      <c r="A25" s="19">
        <v>18</v>
      </c>
      <c r="B25" s="14"/>
      <c r="C25" s="41"/>
      <c r="D25" s="41"/>
      <c r="E25" s="14"/>
      <c r="F25" s="14"/>
      <c r="G25" s="14"/>
      <c r="H25" s="24" t="str">
        <f>'General information'!A15&amp;", "&amp;'General information'!A12</f>
        <v>GUGLIOTTA, GIANLUIGI</v>
      </c>
      <c r="I25" s="26" t="str">
        <f>IF(Lookup!A24,"Don't publish","Publish")</f>
        <v>Publish</v>
      </c>
    </row>
    <row r="26" spans="1:9" s="13" customFormat="1" ht="14.1" customHeight="1" x14ac:dyDescent="0.25">
      <c r="A26" s="19">
        <v>19</v>
      </c>
      <c r="B26" s="14"/>
      <c r="C26" s="41"/>
      <c r="D26" s="41"/>
      <c r="E26" s="14"/>
      <c r="F26" s="14"/>
      <c r="G26" s="14"/>
      <c r="H26" s="24" t="str">
        <f>'General information'!A15&amp;", "&amp;'General information'!A12</f>
        <v>GUGLIOTTA, GIANLUIGI</v>
      </c>
      <c r="I26" s="26" t="str">
        <f>IF(Lookup!A24,"Don't publish","Publish")</f>
        <v>Publish</v>
      </c>
    </row>
    <row r="27" spans="1:9" s="13" customFormat="1" ht="14.1" customHeight="1" x14ac:dyDescent="0.25">
      <c r="A27" s="19">
        <v>20</v>
      </c>
      <c r="B27" s="14"/>
      <c r="C27" s="41"/>
      <c r="D27" s="41"/>
      <c r="E27" s="14"/>
      <c r="F27" s="14"/>
      <c r="G27" s="14"/>
      <c r="H27" s="24" t="str">
        <f>'General information'!A15&amp;", "&amp;'General information'!A12</f>
        <v>GUGLIOTTA, GIANLUIGI</v>
      </c>
      <c r="I27" s="26" t="str">
        <f>IF(Lookup!A24,"Don't publish","Publish")</f>
        <v>Publish</v>
      </c>
    </row>
    <row r="28" spans="1:9" s="13" customFormat="1" ht="14.1" customHeight="1" x14ac:dyDescent="0.25">
      <c r="A28" s="19">
        <v>21</v>
      </c>
      <c r="B28" s="14"/>
      <c r="C28" s="41"/>
      <c r="D28" s="41"/>
      <c r="E28" s="14"/>
      <c r="F28" s="14"/>
      <c r="G28" s="14"/>
      <c r="H28" s="24" t="str">
        <f>'General information'!A15&amp;", "&amp;'General information'!A12</f>
        <v>GUGLIOTTA, GIANLUIGI</v>
      </c>
      <c r="I28" s="26" t="str">
        <f>IF(Lookup!A24,"Don't publish","Publish")</f>
        <v>Publish</v>
      </c>
    </row>
    <row r="29" spans="1:9" s="13" customFormat="1" ht="14.1" customHeight="1" x14ac:dyDescent="0.25">
      <c r="A29" s="19">
        <v>22</v>
      </c>
      <c r="B29" s="14"/>
      <c r="C29" s="41"/>
      <c r="D29" s="41"/>
      <c r="E29" s="14"/>
      <c r="F29" s="14"/>
      <c r="G29" s="14"/>
      <c r="H29" s="24" t="str">
        <f>'General information'!A15&amp;", "&amp;'General information'!A12</f>
        <v>GUGLIOTTA, GIANLUIGI</v>
      </c>
      <c r="I29" s="26" t="str">
        <f>IF(Lookup!A24,"Don't publish","Publish")</f>
        <v>Publish</v>
      </c>
    </row>
    <row r="30" spans="1:9" s="13" customFormat="1" ht="14.1" customHeight="1" x14ac:dyDescent="0.25">
      <c r="A30" s="19">
        <v>23</v>
      </c>
      <c r="B30" s="14"/>
      <c r="C30" s="41"/>
      <c r="D30" s="41"/>
      <c r="E30" s="14"/>
      <c r="F30" s="14"/>
      <c r="G30" s="14"/>
      <c r="H30" s="24" t="str">
        <f>'General information'!A15&amp;", "&amp;'General information'!A12</f>
        <v>GUGLIOTTA, GIANLUIGI</v>
      </c>
      <c r="I30" s="26" t="str">
        <f>IF(Lookup!A24,"Don't publish","Publish")</f>
        <v>Publish</v>
      </c>
    </row>
    <row r="31" spans="1:9" s="13" customFormat="1" ht="14.1" customHeight="1" x14ac:dyDescent="0.25">
      <c r="A31" s="19">
        <v>24</v>
      </c>
      <c r="B31" s="14"/>
      <c r="C31" s="41"/>
      <c r="D31" s="41"/>
      <c r="E31" s="14"/>
      <c r="F31" s="14"/>
      <c r="G31" s="14"/>
      <c r="H31" s="24" t="str">
        <f>'General information'!A15&amp;", "&amp;'General information'!A12</f>
        <v>GUGLIOTTA, GIANLUIGI</v>
      </c>
      <c r="I31" s="26" t="str">
        <f>IF(Lookup!A24,"Don't publish","Publish")</f>
        <v>Publish</v>
      </c>
    </row>
    <row r="32" spans="1:9" s="13" customFormat="1" ht="14.1" customHeight="1" x14ac:dyDescent="0.25">
      <c r="A32" s="19">
        <v>25</v>
      </c>
      <c r="B32" s="14"/>
      <c r="C32" s="41"/>
      <c r="D32" s="41"/>
      <c r="E32" s="14"/>
      <c r="F32" s="14"/>
      <c r="G32" s="14"/>
      <c r="H32" s="24" t="str">
        <f>'General information'!A15&amp;", "&amp;'General information'!A12</f>
        <v>GUGLIOTTA, GIANLUIGI</v>
      </c>
      <c r="I32" s="26" t="str">
        <f>IF(Lookup!A24,"Don't publish","Publish")</f>
        <v>Publish</v>
      </c>
    </row>
    <row r="33" spans="1:9" s="13" customFormat="1" ht="14.1" customHeight="1" x14ac:dyDescent="0.25">
      <c r="A33" s="19">
        <v>26</v>
      </c>
      <c r="B33" s="14"/>
      <c r="C33" s="41"/>
      <c r="D33" s="41"/>
      <c r="E33" s="14"/>
      <c r="F33" s="14"/>
      <c r="G33" s="14"/>
      <c r="H33" s="24" t="str">
        <f>'General information'!A15&amp;", "&amp;'General information'!A12</f>
        <v>GUGLIOTTA, GIANLUIGI</v>
      </c>
      <c r="I33" s="26" t="str">
        <f>IF(Lookup!A24,"Don't publish","Publish")</f>
        <v>Publish</v>
      </c>
    </row>
    <row r="34" spans="1:9" s="13" customFormat="1" ht="14.1" customHeight="1" x14ac:dyDescent="0.25">
      <c r="A34" s="19">
        <v>27</v>
      </c>
      <c r="B34" s="14"/>
      <c r="C34" s="41"/>
      <c r="D34" s="41"/>
      <c r="E34" s="14"/>
      <c r="F34" s="14"/>
      <c r="G34" s="14"/>
      <c r="H34" s="24" t="str">
        <f>'General information'!A15&amp;", "&amp;'General information'!A12</f>
        <v>GUGLIOTTA, GIANLUIGI</v>
      </c>
      <c r="I34" s="26" t="str">
        <f>IF(Lookup!A24,"Don't publish","Publish")</f>
        <v>Publish</v>
      </c>
    </row>
    <row r="35" spans="1:9" s="13" customFormat="1" ht="14.1" customHeight="1" x14ac:dyDescent="0.25">
      <c r="A35" s="19">
        <v>28</v>
      </c>
      <c r="B35" s="14"/>
      <c r="C35" s="41"/>
      <c r="D35" s="41"/>
      <c r="E35" s="14"/>
      <c r="F35" s="14"/>
      <c r="G35" s="14"/>
      <c r="H35" s="24" t="str">
        <f>'General information'!A15&amp;", "&amp;'General information'!A12</f>
        <v>GUGLIOTTA, GIANLUIGI</v>
      </c>
      <c r="I35" s="26" t="str">
        <f>IF(Lookup!A24,"Don't publish","Publish")</f>
        <v>Publish</v>
      </c>
    </row>
    <row r="36" spans="1:9" s="13" customFormat="1" ht="14.1" customHeight="1" x14ac:dyDescent="0.25">
      <c r="A36" s="19">
        <v>29</v>
      </c>
      <c r="B36" s="14"/>
      <c r="C36" s="41"/>
      <c r="D36" s="41"/>
      <c r="E36" s="14"/>
      <c r="F36" s="14"/>
      <c r="G36" s="14"/>
      <c r="H36" s="24" t="str">
        <f>'General information'!A15&amp;", "&amp;'General information'!A12</f>
        <v>GUGLIOTTA, GIANLUIGI</v>
      </c>
      <c r="I36" s="26" t="str">
        <f>IF(Lookup!A24,"Don't publish","Publish")</f>
        <v>Publish</v>
      </c>
    </row>
    <row r="37" spans="1:9" s="13" customFormat="1" ht="14.1" customHeight="1" x14ac:dyDescent="0.25">
      <c r="A37" s="19">
        <v>30</v>
      </c>
      <c r="B37" s="14"/>
      <c r="C37" s="41"/>
      <c r="D37" s="41"/>
      <c r="E37" s="14"/>
      <c r="F37" s="14"/>
      <c r="G37" s="14"/>
      <c r="H37" s="24" t="str">
        <f>'General information'!A15&amp;", "&amp;'General information'!A12</f>
        <v>GUGLIOTTA, GIANLUIGI</v>
      </c>
      <c r="I37" s="26" t="str">
        <f>IF(Lookup!A24,"Don't publish","Publish")</f>
        <v>Publish</v>
      </c>
    </row>
    <row r="38" spans="1:9" s="13" customFormat="1" ht="14.1" customHeight="1" x14ac:dyDescent="0.25">
      <c r="A38" s="19">
        <v>31</v>
      </c>
      <c r="B38" s="14"/>
      <c r="C38" s="41"/>
      <c r="D38" s="41"/>
      <c r="E38" s="14"/>
      <c r="F38" s="14"/>
      <c r="G38" s="14"/>
      <c r="H38" s="24" t="str">
        <f>'General information'!A15&amp;", "&amp;'General information'!A12</f>
        <v>GUGLIOTTA, GIANLUIGI</v>
      </c>
      <c r="I38" s="26" t="str">
        <f>IF(Lookup!A24,"Don't publish","Publish")</f>
        <v>Publish</v>
      </c>
    </row>
    <row r="39" spans="1:9" s="13" customFormat="1" ht="14.1" customHeight="1" x14ac:dyDescent="0.25">
      <c r="A39" s="19">
        <v>32</v>
      </c>
      <c r="B39" s="14"/>
      <c r="C39" s="41"/>
      <c r="D39" s="41"/>
      <c r="E39" s="14"/>
      <c r="F39" s="14"/>
      <c r="G39" s="14"/>
      <c r="H39" s="24" t="str">
        <f>'General information'!A15&amp;", "&amp;'General information'!A12</f>
        <v>GUGLIOTTA, GIANLUIGI</v>
      </c>
      <c r="I39" s="26" t="str">
        <f>IF(Lookup!A24,"Don't publish","Publish")</f>
        <v>Publish</v>
      </c>
    </row>
    <row r="40" spans="1:9" s="13" customFormat="1" ht="14.1" customHeight="1" x14ac:dyDescent="0.25">
      <c r="A40" s="19">
        <v>33</v>
      </c>
      <c r="B40" s="14"/>
      <c r="C40" s="41"/>
      <c r="D40" s="41"/>
      <c r="E40" s="14"/>
      <c r="F40" s="14"/>
      <c r="G40" s="14"/>
      <c r="H40" s="24" t="str">
        <f>'General information'!A15&amp;", "&amp;'General information'!A12</f>
        <v>GUGLIOTTA, GIANLUIGI</v>
      </c>
      <c r="I40" s="26" t="str">
        <f>IF(Lookup!A24,"Don't publish","Publish")</f>
        <v>Publish</v>
      </c>
    </row>
    <row r="41" spans="1:9" s="13" customFormat="1" ht="14.1" customHeight="1" x14ac:dyDescent="0.25">
      <c r="A41" s="19">
        <v>34</v>
      </c>
      <c r="B41" s="14"/>
      <c r="C41" s="41"/>
      <c r="D41" s="41"/>
      <c r="E41" s="14"/>
      <c r="F41" s="14"/>
      <c r="G41" s="14"/>
      <c r="H41" s="24" t="str">
        <f>'General information'!A15&amp;", "&amp;'General information'!A12</f>
        <v>GUGLIOTTA, GIANLUIGI</v>
      </c>
      <c r="I41" s="26" t="str">
        <f>IF(Lookup!A24,"Don't publish","Publish")</f>
        <v>Publish</v>
      </c>
    </row>
    <row r="42" spans="1:9" s="13" customFormat="1" ht="14.1" customHeight="1" x14ac:dyDescent="0.25">
      <c r="A42" s="19">
        <v>35</v>
      </c>
      <c r="B42" s="14"/>
      <c r="C42" s="41"/>
      <c r="D42" s="41"/>
      <c r="E42" s="14"/>
      <c r="F42" s="14"/>
      <c r="G42" s="14"/>
      <c r="H42" s="24" t="str">
        <f>'General information'!A15&amp;", "&amp;'General information'!A12</f>
        <v>GUGLIOTTA, GIANLUIGI</v>
      </c>
      <c r="I42" s="26" t="str">
        <f>IF(Lookup!A24,"Don't publish","Publish")</f>
        <v>Publish</v>
      </c>
    </row>
    <row r="43" spans="1:9" s="13" customFormat="1" ht="14.1" customHeight="1" x14ac:dyDescent="0.25">
      <c r="A43" s="19">
        <v>36</v>
      </c>
      <c r="B43" s="14"/>
      <c r="C43" s="41"/>
      <c r="D43" s="41"/>
      <c r="E43" s="14"/>
      <c r="F43" s="14"/>
      <c r="G43" s="14"/>
      <c r="H43" s="24" t="str">
        <f>'General information'!A15&amp;", "&amp;'General information'!A12</f>
        <v>GUGLIOTTA, GIANLUIGI</v>
      </c>
      <c r="I43" s="26" t="str">
        <f>IF(Lookup!A24,"Don't publish","Publish")</f>
        <v>Publish</v>
      </c>
    </row>
    <row r="44" spans="1:9" s="13" customFormat="1" ht="14.1" customHeight="1" x14ac:dyDescent="0.25">
      <c r="A44" s="19">
        <v>37</v>
      </c>
      <c r="B44" s="14"/>
      <c r="C44" s="41"/>
      <c r="D44" s="41"/>
      <c r="E44" s="14"/>
      <c r="F44" s="14"/>
      <c r="G44" s="14"/>
      <c r="H44" s="24" t="str">
        <f>'General information'!A15&amp;", "&amp;'General information'!A12</f>
        <v>GUGLIOTTA, GIANLUIGI</v>
      </c>
      <c r="I44" s="26" t="str">
        <f>IF(Lookup!A24,"Don't publish","Publish")</f>
        <v>Publish</v>
      </c>
    </row>
    <row r="45" spans="1:9" s="13" customFormat="1" ht="14.1" customHeight="1" x14ac:dyDescent="0.25">
      <c r="A45" s="19">
        <v>38</v>
      </c>
      <c r="B45" s="14"/>
      <c r="C45" s="41"/>
      <c r="D45" s="41"/>
      <c r="E45" s="14"/>
      <c r="F45" s="14"/>
      <c r="G45" s="14"/>
      <c r="H45" s="24" t="str">
        <f>'General information'!A15&amp;", "&amp;'General information'!A12</f>
        <v>GUGLIOTTA, GIANLUIGI</v>
      </c>
      <c r="I45" s="26" t="str">
        <f>IF(Lookup!A24,"Don't publish","Publish")</f>
        <v>Publish</v>
      </c>
    </row>
    <row r="46" spans="1:9" s="13" customFormat="1" ht="14.1" customHeight="1" x14ac:dyDescent="0.25">
      <c r="A46" s="19">
        <v>39</v>
      </c>
      <c r="B46" s="14"/>
      <c r="C46" s="41"/>
      <c r="D46" s="41"/>
      <c r="E46" s="14"/>
      <c r="F46" s="14"/>
      <c r="G46" s="14"/>
      <c r="H46" s="24" t="str">
        <f>'General information'!A15&amp;", "&amp;'General information'!A12</f>
        <v>GUGLIOTTA, GIANLUIGI</v>
      </c>
      <c r="I46" s="26" t="str">
        <f>IF(Lookup!A24,"Don't publish","Publish")</f>
        <v>Publish</v>
      </c>
    </row>
    <row r="47" spans="1:9" s="13" customFormat="1" ht="14.1" customHeight="1" x14ac:dyDescent="0.25">
      <c r="A47" s="19">
        <v>40</v>
      </c>
      <c r="B47" s="14"/>
      <c r="C47" s="41"/>
      <c r="D47" s="41"/>
      <c r="E47" s="14"/>
      <c r="F47" s="14"/>
      <c r="G47" s="14"/>
      <c r="H47" s="24" t="str">
        <f>'General information'!A15&amp;", "&amp;'General information'!A12</f>
        <v>GUGLIOTTA, GIANLUIGI</v>
      </c>
      <c r="I47" s="26" t="str">
        <f>IF(Lookup!A24,"Don't publish","Publish")</f>
        <v>Publish</v>
      </c>
    </row>
    <row r="48" spans="1:9" s="13" customFormat="1" ht="14.1" customHeight="1" x14ac:dyDescent="0.25">
      <c r="A48" s="19">
        <v>41</v>
      </c>
      <c r="B48" s="14"/>
      <c r="C48" s="41"/>
      <c r="D48" s="41"/>
      <c r="E48" s="14"/>
      <c r="F48" s="14"/>
      <c r="G48" s="14"/>
      <c r="H48" s="24" t="str">
        <f>'General information'!A15&amp;", "&amp;'General information'!A12</f>
        <v>GUGLIOTTA, GIANLUIGI</v>
      </c>
      <c r="I48" s="26" t="str">
        <f>IF(Lookup!A24,"Don't publish","Publish")</f>
        <v>Publish</v>
      </c>
    </row>
    <row r="49" spans="1:9" s="13" customFormat="1" ht="14.1" customHeight="1" x14ac:dyDescent="0.25">
      <c r="A49" s="19">
        <v>42</v>
      </c>
      <c r="B49" s="14"/>
      <c r="C49" s="41"/>
      <c r="D49" s="41"/>
      <c r="E49" s="14"/>
      <c r="F49" s="14"/>
      <c r="G49" s="14"/>
      <c r="H49" s="24" t="str">
        <f>'General information'!A15&amp;", "&amp;'General information'!A12</f>
        <v>GUGLIOTTA, GIANLUIGI</v>
      </c>
      <c r="I49" s="26" t="str">
        <f>IF(Lookup!A24,"Don't publish","Publish")</f>
        <v>Publish</v>
      </c>
    </row>
    <row r="50" spans="1:9" s="13" customFormat="1" ht="14.1" customHeight="1" x14ac:dyDescent="0.25">
      <c r="A50" s="19">
        <v>43</v>
      </c>
      <c r="B50" s="14"/>
      <c r="C50" s="41"/>
      <c r="D50" s="41"/>
      <c r="E50" s="14"/>
      <c r="F50" s="14"/>
      <c r="G50" s="14"/>
      <c r="H50" s="24" t="str">
        <f>'General information'!A15&amp;", "&amp;'General information'!A12</f>
        <v>GUGLIOTTA, GIANLUIGI</v>
      </c>
      <c r="I50" s="26" t="str">
        <f>IF(Lookup!A24,"Don't publish","Publish")</f>
        <v>Publish</v>
      </c>
    </row>
    <row r="51" spans="1:9" s="13" customFormat="1" ht="14.1" customHeight="1" x14ac:dyDescent="0.25">
      <c r="A51" s="19">
        <v>44</v>
      </c>
      <c r="B51" s="14"/>
      <c r="C51" s="41"/>
      <c r="D51" s="41"/>
      <c r="E51" s="14"/>
      <c r="F51" s="14"/>
      <c r="G51" s="14"/>
      <c r="H51" s="24" t="str">
        <f>'General information'!A15&amp;", "&amp;'General information'!A12</f>
        <v>GUGLIOTTA, GIANLUIGI</v>
      </c>
      <c r="I51" s="26" t="str">
        <f>IF(Lookup!A24,"Don't publish","Publish")</f>
        <v>Publish</v>
      </c>
    </row>
    <row r="52" spans="1:9" s="13" customFormat="1" ht="14.1" customHeight="1" x14ac:dyDescent="0.25">
      <c r="A52" s="19">
        <v>45</v>
      </c>
      <c r="B52" s="14"/>
      <c r="C52" s="41"/>
      <c r="D52" s="41"/>
      <c r="E52" s="14"/>
      <c r="F52" s="14"/>
      <c r="G52" s="14"/>
      <c r="H52" s="24" t="str">
        <f>'General information'!A15&amp;", "&amp;'General information'!A12</f>
        <v>GUGLIOTTA, GIANLUIGI</v>
      </c>
      <c r="I52" s="26" t="str">
        <f>IF(Lookup!A24,"Don't publish","Publish")</f>
        <v>Publish</v>
      </c>
    </row>
    <row r="53" spans="1:9" s="13" customFormat="1" ht="14.1" customHeight="1" x14ac:dyDescent="0.25">
      <c r="A53" s="19">
        <v>46</v>
      </c>
      <c r="B53" s="14"/>
      <c r="C53" s="41"/>
      <c r="D53" s="41"/>
      <c r="E53" s="14"/>
      <c r="F53" s="14"/>
      <c r="G53" s="14"/>
      <c r="H53" s="24" t="str">
        <f>'General information'!A15&amp;", "&amp;'General information'!A12</f>
        <v>GUGLIOTTA, GIANLUIGI</v>
      </c>
      <c r="I53" s="26" t="str">
        <f>IF(Lookup!A24,"Don't publish","Publish")</f>
        <v>Publish</v>
      </c>
    </row>
    <row r="54" spans="1:9" s="13" customFormat="1" ht="14.1" customHeight="1" x14ac:dyDescent="0.25">
      <c r="A54" s="19">
        <v>47</v>
      </c>
      <c r="B54" s="14"/>
      <c r="C54" s="41"/>
      <c r="D54" s="41"/>
      <c r="E54" s="14"/>
      <c r="F54" s="14"/>
      <c r="G54" s="14"/>
      <c r="H54" s="24" t="str">
        <f>'General information'!A15&amp;", "&amp;'General information'!A12</f>
        <v>GUGLIOTTA, GIANLUIGI</v>
      </c>
      <c r="I54" s="26" t="str">
        <f>IF(Lookup!A24,"Don't publish","Publish")</f>
        <v>Publish</v>
      </c>
    </row>
    <row r="55" spans="1:9" s="13" customFormat="1" ht="14.1" customHeight="1" x14ac:dyDescent="0.25">
      <c r="A55" s="19">
        <v>48</v>
      </c>
      <c r="B55" s="14"/>
      <c r="C55" s="41"/>
      <c r="D55" s="41"/>
      <c r="E55" s="14"/>
      <c r="F55" s="14"/>
      <c r="G55" s="14"/>
      <c r="H55" s="24" t="str">
        <f>'General information'!A15&amp;", "&amp;'General information'!A12</f>
        <v>GUGLIOTTA, GIANLUIGI</v>
      </c>
      <c r="I55" s="26" t="str">
        <f>IF(Lookup!A24,"Don't publish","Publish")</f>
        <v>Publish</v>
      </c>
    </row>
    <row r="56" spans="1:9" s="13" customFormat="1" ht="14.1" customHeight="1" x14ac:dyDescent="0.25">
      <c r="A56" s="19">
        <v>49</v>
      </c>
      <c r="B56" s="14"/>
      <c r="C56" s="41"/>
      <c r="D56" s="41"/>
      <c r="E56" s="14"/>
      <c r="F56" s="14"/>
      <c r="G56" s="14"/>
      <c r="H56" s="24" t="str">
        <f>'General information'!A15&amp;", "&amp;'General information'!A12</f>
        <v>GUGLIOTTA, GIANLUIGI</v>
      </c>
      <c r="I56" s="26" t="str">
        <f>IF(Lookup!A24,"Don't publish","Publish")</f>
        <v>Publish</v>
      </c>
    </row>
    <row r="57" spans="1:9" s="13" customFormat="1" ht="14.1" customHeight="1" x14ac:dyDescent="0.25">
      <c r="A57" s="19">
        <v>50</v>
      </c>
      <c r="B57" s="14"/>
      <c r="C57" s="41"/>
      <c r="D57" s="41"/>
      <c r="E57" s="14"/>
      <c r="F57" s="14"/>
      <c r="G57" s="14"/>
      <c r="H57" s="24" t="str">
        <f>'General information'!A15&amp;", "&amp;'General information'!A12</f>
        <v>GUGLIOTTA, GIANLUIGI</v>
      </c>
      <c r="I57" s="26" t="str">
        <f>IF(Lookup!A24,"Don't publish","Publish")</f>
        <v>Publish</v>
      </c>
    </row>
    <row r="58" spans="1:9" s="13" customFormat="1" ht="14.1" customHeight="1" x14ac:dyDescent="0.25">
      <c r="A58" s="19">
        <v>51</v>
      </c>
      <c r="B58" s="14"/>
      <c r="C58" s="41"/>
      <c r="D58" s="41"/>
      <c r="E58" s="14"/>
      <c r="F58" s="14"/>
      <c r="G58" s="14"/>
      <c r="H58" s="24" t="str">
        <f>'General information'!A15&amp;", "&amp;'General information'!A12</f>
        <v>GUGLIOTTA, GIANLUIGI</v>
      </c>
      <c r="I58" s="26" t="str">
        <f>IF(Lookup!A24,"Don't publish","Publish")</f>
        <v>Publish</v>
      </c>
    </row>
    <row r="59" spans="1:9" s="13" customFormat="1" ht="14.1" customHeight="1" x14ac:dyDescent="0.25">
      <c r="A59" s="19">
        <v>52</v>
      </c>
      <c r="B59" s="14"/>
      <c r="C59" s="41"/>
      <c r="D59" s="41"/>
      <c r="E59" s="14"/>
      <c r="F59" s="14"/>
      <c r="G59" s="14"/>
      <c r="H59" s="24" t="str">
        <f>'General information'!A15&amp;", "&amp;'General information'!A12</f>
        <v>GUGLIOTTA, GIANLUIGI</v>
      </c>
      <c r="I59" s="26" t="str">
        <f>IF(Lookup!A24,"Don't publish","Publish")</f>
        <v>Publish</v>
      </c>
    </row>
    <row r="60" spans="1:9" s="13" customFormat="1" ht="14.1" customHeight="1" x14ac:dyDescent="0.25">
      <c r="A60" s="19">
        <v>53</v>
      </c>
      <c r="B60" s="14"/>
      <c r="C60" s="41"/>
      <c r="D60" s="41"/>
      <c r="E60" s="14"/>
      <c r="F60" s="14"/>
      <c r="G60" s="14"/>
      <c r="H60" s="24" t="str">
        <f>'General information'!A15&amp;", "&amp;'General information'!A12</f>
        <v>GUGLIOTTA, GIANLUIGI</v>
      </c>
      <c r="I60" s="26" t="str">
        <f>IF(Lookup!A24,"Don't publish","Publish")</f>
        <v>Publish</v>
      </c>
    </row>
    <row r="61" spans="1:9" s="13" customFormat="1" ht="14.1" customHeight="1" x14ac:dyDescent="0.25">
      <c r="A61" s="19">
        <v>54</v>
      </c>
      <c r="B61" s="14"/>
      <c r="C61" s="41"/>
      <c r="D61" s="41"/>
      <c r="E61" s="14"/>
      <c r="F61" s="14"/>
      <c r="G61" s="14"/>
      <c r="H61" s="24" t="str">
        <f>'General information'!A15&amp;", "&amp;'General information'!A12</f>
        <v>GUGLIOTTA, GIANLUIGI</v>
      </c>
      <c r="I61" s="26" t="str">
        <f>IF(Lookup!A24,"Don't publish","Publish")</f>
        <v>Publish</v>
      </c>
    </row>
    <row r="62" spans="1:9" s="13" customFormat="1" ht="14.1" customHeight="1" x14ac:dyDescent="0.25">
      <c r="A62" s="19">
        <v>55</v>
      </c>
      <c r="B62" s="14"/>
      <c r="C62" s="41"/>
      <c r="D62" s="41"/>
      <c r="E62" s="14"/>
      <c r="F62" s="14"/>
      <c r="G62" s="14"/>
      <c r="H62" s="24" t="str">
        <f>'General information'!A15&amp;", "&amp;'General information'!A12</f>
        <v>GUGLIOTTA, GIANLUIGI</v>
      </c>
      <c r="I62" s="26" t="str">
        <f>IF(Lookup!A24,"Don't publish","Publish")</f>
        <v>Publish</v>
      </c>
    </row>
    <row r="63" spans="1:9" s="13" customFormat="1" ht="14.1" customHeight="1" x14ac:dyDescent="0.25">
      <c r="A63" s="19">
        <v>56</v>
      </c>
      <c r="B63" s="14"/>
      <c r="C63" s="41"/>
      <c r="D63" s="41"/>
      <c r="E63" s="14"/>
      <c r="F63" s="14"/>
      <c r="G63" s="14"/>
      <c r="H63" s="24" t="str">
        <f>'General information'!A15&amp;", "&amp;'General information'!A12</f>
        <v>GUGLIOTTA, GIANLUIGI</v>
      </c>
      <c r="I63" s="26" t="str">
        <f>IF(Lookup!A24,"Don't publish","Publish")</f>
        <v>Publish</v>
      </c>
    </row>
    <row r="64" spans="1:9" s="13" customFormat="1" ht="14.1" customHeight="1" x14ac:dyDescent="0.25">
      <c r="A64" s="19">
        <v>57</v>
      </c>
      <c r="B64" s="14"/>
      <c r="C64" s="41"/>
      <c r="D64" s="41"/>
      <c r="E64" s="14"/>
      <c r="F64" s="14"/>
      <c r="G64" s="14"/>
      <c r="H64" s="24" t="str">
        <f>'General information'!A15&amp;", "&amp;'General information'!A12</f>
        <v>GUGLIOTTA, GIANLUIGI</v>
      </c>
      <c r="I64" s="26" t="str">
        <f>IF(Lookup!A24,"Don't publish","Publish")</f>
        <v>Publish</v>
      </c>
    </row>
    <row r="65" spans="1:9" s="13" customFormat="1" ht="14.1" customHeight="1" x14ac:dyDescent="0.25">
      <c r="A65" s="19">
        <v>58</v>
      </c>
      <c r="B65" s="14"/>
      <c r="C65" s="41"/>
      <c r="D65" s="41"/>
      <c r="E65" s="14"/>
      <c r="F65" s="14"/>
      <c r="G65" s="14"/>
      <c r="H65" s="24" t="str">
        <f>'General information'!A15&amp;", "&amp;'General information'!A12</f>
        <v>GUGLIOTTA, GIANLUIGI</v>
      </c>
      <c r="I65" s="26" t="str">
        <f>IF(Lookup!A24,"Don't publish","Publish")</f>
        <v>Publish</v>
      </c>
    </row>
    <row r="66" spans="1:9" s="13" customFormat="1" ht="14.1" customHeight="1" x14ac:dyDescent="0.25">
      <c r="A66" s="19">
        <v>59</v>
      </c>
      <c r="B66" s="14"/>
      <c r="C66" s="41"/>
      <c r="D66" s="41"/>
      <c r="E66" s="14"/>
      <c r="F66" s="14"/>
      <c r="G66" s="14"/>
      <c r="H66" s="24" t="str">
        <f>'General information'!A15&amp;", "&amp;'General information'!A12</f>
        <v>GUGLIOTTA, GIANLUIGI</v>
      </c>
      <c r="I66" s="26" t="str">
        <f>IF(Lookup!A24,"Don't publish","Publish")</f>
        <v>Publish</v>
      </c>
    </row>
    <row r="67" spans="1:9" s="13" customFormat="1" ht="14.1" customHeight="1" x14ac:dyDescent="0.25">
      <c r="A67" s="19">
        <v>60</v>
      </c>
      <c r="B67" s="14"/>
      <c r="C67" s="41"/>
      <c r="D67" s="41"/>
      <c r="E67" s="14"/>
      <c r="F67" s="14"/>
      <c r="G67" s="14"/>
      <c r="H67" s="24" t="str">
        <f>'General information'!A15&amp;", "&amp;'General information'!A12</f>
        <v>GUGLIOTTA, GIANLUIGI</v>
      </c>
      <c r="I67" s="26" t="str">
        <f>IF(Lookup!A24,"Don't publish","Publish")</f>
        <v>Publish</v>
      </c>
    </row>
    <row r="68" spans="1:9" s="13" customFormat="1" ht="14.1" customHeight="1" x14ac:dyDescent="0.25">
      <c r="A68" s="19">
        <v>61</v>
      </c>
      <c r="B68" s="14"/>
      <c r="C68" s="41"/>
      <c r="D68" s="41"/>
      <c r="E68" s="14"/>
      <c r="F68" s="14"/>
      <c r="G68" s="14"/>
      <c r="H68" s="24" t="str">
        <f>'General information'!A15&amp;", "&amp;'General information'!A12</f>
        <v>GUGLIOTTA, GIANLUIGI</v>
      </c>
      <c r="I68" s="26" t="str">
        <f>IF(Lookup!A24,"Don't publish","Publish")</f>
        <v>Publish</v>
      </c>
    </row>
    <row r="69" spans="1:9" s="13" customFormat="1" ht="14.1" customHeight="1" x14ac:dyDescent="0.25">
      <c r="A69" s="19">
        <v>62</v>
      </c>
      <c r="B69" s="14"/>
      <c r="C69" s="41"/>
      <c r="D69" s="41"/>
      <c r="E69" s="14"/>
      <c r="F69" s="14"/>
      <c r="G69" s="14"/>
      <c r="H69" s="24" t="str">
        <f>'General information'!A15&amp;", "&amp;'General information'!A12</f>
        <v>GUGLIOTTA, GIANLUIGI</v>
      </c>
      <c r="I69" s="26" t="str">
        <f>IF(Lookup!A24,"Don't publish","Publish")</f>
        <v>Publish</v>
      </c>
    </row>
    <row r="70" spans="1:9" s="13" customFormat="1" ht="14.1" customHeight="1" x14ac:dyDescent="0.25">
      <c r="A70" s="19">
        <v>63</v>
      </c>
      <c r="B70" s="14"/>
      <c r="C70" s="41"/>
      <c r="D70" s="41"/>
      <c r="E70" s="14"/>
      <c r="F70" s="14"/>
      <c r="G70" s="14"/>
      <c r="H70" s="24" t="str">
        <f>'General information'!A15&amp;", "&amp;'General information'!A12</f>
        <v>GUGLIOTTA, GIANLUIGI</v>
      </c>
      <c r="I70" s="26" t="str">
        <f>IF(Lookup!A24,"Don't publish","Publish")</f>
        <v>Publish</v>
      </c>
    </row>
    <row r="71" spans="1:9" s="13" customFormat="1" ht="14.1" customHeight="1" x14ac:dyDescent="0.25">
      <c r="A71" s="19">
        <v>64</v>
      </c>
      <c r="B71" s="14"/>
      <c r="C71" s="41"/>
      <c r="D71" s="41"/>
      <c r="E71" s="14"/>
      <c r="F71" s="14"/>
      <c r="G71" s="14"/>
      <c r="H71" s="24" t="str">
        <f>'General information'!A15&amp;", "&amp;'General information'!A12</f>
        <v>GUGLIOTTA, GIANLUIGI</v>
      </c>
      <c r="I71" s="26" t="str">
        <f>IF(Lookup!A24,"Don't publish","Publish")</f>
        <v>Publish</v>
      </c>
    </row>
    <row r="72" spans="1:9" s="13" customFormat="1" ht="14.1" customHeight="1" x14ac:dyDescent="0.25">
      <c r="A72" s="19">
        <v>65</v>
      </c>
      <c r="B72" s="14"/>
      <c r="C72" s="41"/>
      <c r="D72" s="41"/>
      <c r="E72" s="14"/>
      <c r="F72" s="14"/>
      <c r="G72" s="14"/>
      <c r="H72" s="24" t="str">
        <f>'General information'!A15&amp;", "&amp;'General information'!A12</f>
        <v>GUGLIOTTA, GIANLUIGI</v>
      </c>
      <c r="I72" s="26" t="str">
        <f>IF(Lookup!A24,"Don't publish","Publish")</f>
        <v>Publish</v>
      </c>
    </row>
    <row r="73" spans="1:9" s="13" customFormat="1" ht="14.1" customHeight="1" x14ac:dyDescent="0.25">
      <c r="A73" s="19">
        <v>66</v>
      </c>
      <c r="B73" s="14"/>
      <c r="C73" s="41"/>
      <c r="D73" s="41"/>
      <c r="E73" s="14"/>
      <c r="F73" s="14"/>
      <c r="G73" s="14"/>
      <c r="H73" s="24" t="str">
        <f>'General information'!A15&amp;", "&amp;'General information'!A12</f>
        <v>GUGLIOTTA, GIANLUIGI</v>
      </c>
      <c r="I73" s="26" t="str">
        <f>IF(Lookup!A24,"Don't publish","Publish")</f>
        <v>Publish</v>
      </c>
    </row>
    <row r="74" spans="1:9" s="13" customFormat="1" ht="14.1" customHeight="1" x14ac:dyDescent="0.25">
      <c r="A74" s="19">
        <v>67</v>
      </c>
      <c r="B74" s="14"/>
      <c r="C74" s="41"/>
      <c r="D74" s="41"/>
      <c r="E74" s="14"/>
      <c r="F74" s="14"/>
      <c r="G74" s="14"/>
      <c r="H74" s="24" t="str">
        <f>'General information'!A15&amp;", "&amp;'General information'!A12</f>
        <v>GUGLIOTTA, GIANLUIGI</v>
      </c>
      <c r="I74" s="26" t="str">
        <f>IF(Lookup!A24,"Don't publish","Publish")</f>
        <v>Publish</v>
      </c>
    </row>
    <row r="75" spans="1:9" s="13" customFormat="1" ht="14.1" customHeight="1" x14ac:dyDescent="0.25">
      <c r="A75" s="19">
        <v>68</v>
      </c>
      <c r="B75" s="14"/>
      <c r="C75" s="41"/>
      <c r="D75" s="41"/>
      <c r="E75" s="14"/>
      <c r="F75" s="14"/>
      <c r="G75" s="14"/>
      <c r="H75" s="24" t="str">
        <f>'General information'!A15&amp;", "&amp;'General information'!A12</f>
        <v>GUGLIOTTA, GIANLUIGI</v>
      </c>
      <c r="I75" s="26" t="str">
        <f>IF(Lookup!A24,"Don't publish","Publish")</f>
        <v>Publish</v>
      </c>
    </row>
    <row r="76" spans="1:9" s="13" customFormat="1" ht="14.1" customHeight="1" x14ac:dyDescent="0.25">
      <c r="A76" s="19">
        <v>69</v>
      </c>
      <c r="B76" s="14"/>
      <c r="C76" s="41"/>
      <c r="D76" s="41"/>
      <c r="E76" s="14"/>
      <c r="F76" s="14"/>
      <c r="G76" s="14"/>
      <c r="H76" s="24" t="str">
        <f>'General information'!A15&amp;", "&amp;'General information'!A12</f>
        <v>GUGLIOTTA, GIANLUIGI</v>
      </c>
      <c r="I76" s="26" t="str">
        <f>IF(Lookup!A24,"Don't publish","Publish")</f>
        <v>Publish</v>
      </c>
    </row>
    <row r="77" spans="1:9" s="13" customFormat="1" ht="14.1" customHeight="1" x14ac:dyDescent="0.25">
      <c r="A77" s="19">
        <v>70</v>
      </c>
      <c r="B77" s="14"/>
      <c r="C77" s="41"/>
      <c r="D77" s="41"/>
      <c r="E77" s="14"/>
      <c r="F77" s="14"/>
      <c r="G77" s="14"/>
      <c r="H77" s="24" t="str">
        <f>'General information'!A15&amp;", "&amp;'General information'!A12</f>
        <v>GUGLIOTTA, GIANLUIGI</v>
      </c>
      <c r="I77" s="26" t="str">
        <f>IF(Lookup!A24,"Don't publish","Publish")</f>
        <v>Publish</v>
      </c>
    </row>
    <row r="78" spans="1:9" s="13" customFormat="1" ht="14.1" customHeight="1" x14ac:dyDescent="0.25">
      <c r="A78" s="19">
        <v>71</v>
      </c>
      <c r="B78" s="14"/>
      <c r="C78" s="41"/>
      <c r="D78" s="41"/>
      <c r="E78" s="14"/>
      <c r="F78" s="14"/>
      <c r="G78" s="14"/>
      <c r="H78" s="24" t="str">
        <f>'General information'!A15&amp;", "&amp;'General information'!A12</f>
        <v>GUGLIOTTA, GIANLUIGI</v>
      </c>
      <c r="I78" s="26" t="str">
        <f>IF(Lookup!A24,"Don't publish","Publish")</f>
        <v>Publish</v>
      </c>
    </row>
    <row r="79" spans="1:9" s="13" customFormat="1" ht="14.1" customHeight="1" x14ac:dyDescent="0.25">
      <c r="A79" s="19">
        <v>72</v>
      </c>
      <c r="B79" s="14"/>
      <c r="C79" s="41"/>
      <c r="D79" s="41"/>
      <c r="E79" s="14"/>
      <c r="F79" s="14"/>
      <c r="G79" s="14"/>
      <c r="H79" s="24" t="str">
        <f>'General information'!A15&amp;", "&amp;'General information'!A12</f>
        <v>GUGLIOTTA, GIANLUIGI</v>
      </c>
      <c r="I79" s="26" t="str">
        <f>IF(Lookup!A24,"Don't publish","Publish")</f>
        <v>Publish</v>
      </c>
    </row>
    <row r="80" spans="1:9" s="13" customFormat="1" ht="14.1" customHeight="1" x14ac:dyDescent="0.25">
      <c r="A80" s="19">
        <v>73</v>
      </c>
      <c r="B80" s="14"/>
      <c r="C80" s="41"/>
      <c r="D80" s="41"/>
      <c r="E80" s="14"/>
      <c r="F80" s="14"/>
      <c r="G80" s="14"/>
      <c r="H80" s="24" t="str">
        <f>'General information'!A15&amp;", "&amp;'General information'!A12</f>
        <v>GUGLIOTTA, GIANLUIGI</v>
      </c>
      <c r="I80" s="26" t="str">
        <f>IF(Lookup!A24,"Don't publish","Publish")</f>
        <v>Publish</v>
      </c>
    </row>
    <row r="81" spans="1:9" s="13" customFormat="1" ht="14.1" customHeight="1" x14ac:dyDescent="0.25">
      <c r="A81" s="19">
        <v>74</v>
      </c>
      <c r="B81" s="14"/>
      <c r="C81" s="41"/>
      <c r="D81" s="41"/>
      <c r="E81" s="14"/>
      <c r="F81" s="14"/>
      <c r="G81" s="14"/>
      <c r="H81" s="24" t="str">
        <f>'General information'!A15&amp;", "&amp;'General information'!A12</f>
        <v>GUGLIOTTA, GIANLUIGI</v>
      </c>
      <c r="I81" s="26" t="str">
        <f>IF(Lookup!A24,"Don't publish","Publish")</f>
        <v>Publish</v>
      </c>
    </row>
    <row r="82" spans="1:9" s="13" customFormat="1" ht="14.1" customHeight="1" x14ac:dyDescent="0.25">
      <c r="A82" s="19">
        <v>75</v>
      </c>
      <c r="B82" s="14"/>
      <c r="C82" s="41"/>
      <c r="D82" s="41"/>
      <c r="E82" s="14"/>
      <c r="F82" s="14"/>
      <c r="G82" s="14"/>
      <c r="H82" s="24" t="str">
        <f>'General information'!A15&amp;", "&amp;'General information'!A12</f>
        <v>GUGLIOTTA, GIANLUIGI</v>
      </c>
      <c r="I82" s="26" t="str">
        <f>IF(Lookup!A24,"Don't publish","Publish")</f>
        <v>Publish</v>
      </c>
    </row>
    <row r="83" spans="1:9" s="13" customFormat="1" ht="14.1" customHeight="1" x14ac:dyDescent="0.25">
      <c r="A83" s="19">
        <v>76</v>
      </c>
      <c r="B83" s="14"/>
      <c r="C83" s="41"/>
      <c r="D83" s="41"/>
      <c r="E83" s="14"/>
      <c r="F83" s="14"/>
      <c r="G83" s="14"/>
      <c r="H83" s="24" t="str">
        <f>'General information'!A15&amp;", "&amp;'General information'!A12</f>
        <v>GUGLIOTTA, GIANLUIGI</v>
      </c>
      <c r="I83" s="26" t="str">
        <f>IF(Lookup!A24,"Don't publish","Publish")</f>
        <v>Publish</v>
      </c>
    </row>
    <row r="84" spans="1:9" s="13" customFormat="1" ht="14.1" customHeight="1" x14ac:dyDescent="0.25">
      <c r="A84" s="19">
        <v>77</v>
      </c>
      <c r="B84" s="14"/>
      <c r="C84" s="41"/>
      <c r="D84" s="41"/>
      <c r="E84" s="14"/>
      <c r="F84" s="14"/>
      <c r="G84" s="14"/>
      <c r="H84" s="24" t="str">
        <f>'General information'!A15&amp;", "&amp;'General information'!A12</f>
        <v>GUGLIOTTA, GIANLUIGI</v>
      </c>
      <c r="I84" s="26" t="str">
        <f>IF(Lookup!A24,"Don't publish","Publish")</f>
        <v>Publish</v>
      </c>
    </row>
    <row r="85" spans="1:9" s="13" customFormat="1" ht="14.1" customHeight="1" x14ac:dyDescent="0.25">
      <c r="A85" s="19">
        <v>78</v>
      </c>
      <c r="B85" s="14"/>
      <c r="C85" s="41"/>
      <c r="D85" s="41"/>
      <c r="E85" s="14"/>
      <c r="F85" s="14"/>
      <c r="G85" s="14"/>
      <c r="H85" s="24" t="str">
        <f>'General information'!A15&amp;", "&amp;'General information'!A12</f>
        <v>GUGLIOTTA, GIANLUIGI</v>
      </c>
      <c r="I85" s="26" t="str">
        <f>IF(Lookup!A24,"Don't publish","Publish")</f>
        <v>Publish</v>
      </c>
    </row>
    <row r="86" spans="1:9" s="13" customFormat="1" ht="14.1" customHeight="1" x14ac:dyDescent="0.25">
      <c r="A86" s="19">
        <v>79</v>
      </c>
      <c r="B86" s="14"/>
      <c r="C86" s="41"/>
      <c r="D86" s="41"/>
      <c r="E86" s="14"/>
      <c r="F86" s="14"/>
      <c r="G86" s="14"/>
      <c r="H86" s="24" t="str">
        <f>'General information'!A15&amp;", "&amp;'General information'!A12</f>
        <v>GUGLIOTTA, GIANLUIGI</v>
      </c>
      <c r="I86" s="26" t="str">
        <f>IF(Lookup!A24,"Don't publish","Publish")</f>
        <v>Publish</v>
      </c>
    </row>
    <row r="87" spans="1:9" s="13" customFormat="1" ht="14.1" customHeight="1" x14ac:dyDescent="0.25">
      <c r="A87" s="19">
        <v>80</v>
      </c>
      <c r="B87" s="14"/>
      <c r="C87" s="41"/>
      <c r="D87" s="41"/>
      <c r="E87" s="14"/>
      <c r="F87" s="14"/>
      <c r="G87" s="14"/>
      <c r="H87" s="24" t="str">
        <f>'General information'!A15&amp;", "&amp;'General information'!A12</f>
        <v>GUGLIOTTA, GIANLUIGI</v>
      </c>
      <c r="I87" s="26" t="str">
        <f>IF(Lookup!A24,"Don't publish","Publish")</f>
        <v>Publish</v>
      </c>
    </row>
    <row r="88" spans="1:9" s="13" customFormat="1" ht="14.1" customHeight="1" x14ac:dyDescent="0.25">
      <c r="A88" s="19">
        <v>81</v>
      </c>
      <c r="B88" s="14"/>
      <c r="C88" s="41"/>
      <c r="D88" s="41"/>
      <c r="E88" s="14"/>
      <c r="F88" s="14"/>
      <c r="G88" s="14"/>
      <c r="H88" s="24" t="str">
        <f>'General information'!A15&amp;", "&amp;'General information'!A12</f>
        <v>GUGLIOTTA, GIANLUIGI</v>
      </c>
      <c r="I88" s="26" t="str">
        <f>IF(Lookup!A24,"Don't publish","Publish")</f>
        <v>Publish</v>
      </c>
    </row>
    <row r="89" spans="1:9" s="13" customFormat="1" ht="14.1" customHeight="1" x14ac:dyDescent="0.25">
      <c r="A89" s="19">
        <v>82</v>
      </c>
      <c r="B89" s="14"/>
      <c r="C89" s="41"/>
      <c r="D89" s="41"/>
      <c r="E89" s="14"/>
      <c r="F89" s="14"/>
      <c r="G89" s="14"/>
      <c r="H89" s="24" t="str">
        <f>'General information'!A15&amp;", "&amp;'General information'!A12</f>
        <v>GUGLIOTTA, GIANLUIGI</v>
      </c>
      <c r="I89" s="26" t="str">
        <f>IF(Lookup!A24,"Don't publish","Publish")</f>
        <v>Publish</v>
      </c>
    </row>
    <row r="90" spans="1:9" s="13" customFormat="1" ht="14.1" customHeight="1" x14ac:dyDescent="0.25">
      <c r="A90" s="19">
        <v>83</v>
      </c>
      <c r="B90" s="14"/>
      <c r="C90" s="41"/>
      <c r="D90" s="41"/>
      <c r="E90" s="14"/>
      <c r="F90" s="14"/>
      <c r="G90" s="14"/>
      <c r="H90" s="24" t="str">
        <f>'General information'!A15&amp;", "&amp;'General information'!A12</f>
        <v>GUGLIOTTA, GIANLUIGI</v>
      </c>
      <c r="I90" s="26" t="str">
        <f>IF(Lookup!A24,"Don't publish","Publish")</f>
        <v>Publish</v>
      </c>
    </row>
    <row r="91" spans="1:9" s="13" customFormat="1" ht="14.1" customHeight="1" x14ac:dyDescent="0.25">
      <c r="A91" s="19">
        <v>84</v>
      </c>
      <c r="B91" s="14"/>
      <c r="C91" s="41"/>
      <c r="D91" s="41"/>
      <c r="E91" s="14"/>
      <c r="F91" s="14"/>
      <c r="G91" s="14"/>
      <c r="H91" s="24" t="str">
        <f>'General information'!A15&amp;", "&amp;'General information'!A12</f>
        <v>GUGLIOTTA, GIANLUIGI</v>
      </c>
      <c r="I91" s="26" t="str">
        <f>IF(Lookup!A24,"Don't publish","Publish")</f>
        <v>Publish</v>
      </c>
    </row>
    <row r="92" spans="1:9" s="13" customFormat="1" ht="14.1" customHeight="1" x14ac:dyDescent="0.25">
      <c r="A92" s="19">
        <v>85</v>
      </c>
      <c r="B92" s="14"/>
      <c r="C92" s="41"/>
      <c r="D92" s="41"/>
      <c r="E92" s="14"/>
      <c r="F92" s="14"/>
      <c r="G92" s="14"/>
      <c r="H92" s="24" t="str">
        <f>'General information'!A15&amp;", "&amp;'General information'!A12</f>
        <v>GUGLIOTTA, GIANLUIGI</v>
      </c>
      <c r="I92" s="26" t="str">
        <f>IF(Lookup!A24,"Don't publish","Publish")</f>
        <v>Publish</v>
      </c>
    </row>
    <row r="93" spans="1:9" s="13" customFormat="1" ht="14.1" customHeight="1" x14ac:dyDescent="0.25">
      <c r="A93" s="19">
        <v>86</v>
      </c>
      <c r="B93" s="14"/>
      <c r="C93" s="41"/>
      <c r="D93" s="41"/>
      <c r="E93" s="14"/>
      <c r="F93" s="14"/>
      <c r="G93" s="14"/>
      <c r="H93" s="24" t="str">
        <f>'General information'!A15&amp;", "&amp;'General information'!A12</f>
        <v>GUGLIOTTA, GIANLUIGI</v>
      </c>
      <c r="I93" s="26" t="str">
        <f>IF(Lookup!A24,"Don't publish","Publish")</f>
        <v>Publish</v>
      </c>
    </row>
    <row r="94" spans="1:9" s="13" customFormat="1" ht="14.1" customHeight="1" x14ac:dyDescent="0.25">
      <c r="A94" s="19">
        <v>87</v>
      </c>
      <c r="B94" s="14"/>
      <c r="C94" s="41"/>
      <c r="D94" s="41"/>
      <c r="E94" s="14"/>
      <c r="F94" s="14"/>
      <c r="G94" s="14"/>
      <c r="H94" s="24" t="str">
        <f>'General information'!A15&amp;", "&amp;'General information'!A12</f>
        <v>GUGLIOTTA, GIANLUIGI</v>
      </c>
      <c r="I94" s="26" t="str">
        <f>IF(Lookup!A24,"Don't publish","Publish")</f>
        <v>Publish</v>
      </c>
    </row>
    <row r="95" spans="1:9" s="13" customFormat="1" ht="14.1" customHeight="1" x14ac:dyDescent="0.25">
      <c r="A95" s="19">
        <v>88</v>
      </c>
      <c r="B95" s="14"/>
      <c r="C95" s="41"/>
      <c r="D95" s="41"/>
      <c r="E95" s="14"/>
      <c r="F95" s="14"/>
      <c r="G95" s="14"/>
      <c r="H95" s="24" t="str">
        <f>'General information'!A15&amp;", "&amp;'General information'!A12</f>
        <v>GUGLIOTTA, GIANLUIGI</v>
      </c>
      <c r="I95" s="26" t="str">
        <f>IF(Lookup!A24,"Don't publish","Publish")</f>
        <v>Publish</v>
      </c>
    </row>
    <row r="96" spans="1:9" s="13" customFormat="1" ht="14.1" customHeight="1" x14ac:dyDescent="0.25">
      <c r="A96" s="19">
        <v>89</v>
      </c>
      <c r="B96" s="14"/>
      <c r="C96" s="41"/>
      <c r="D96" s="41"/>
      <c r="E96" s="14"/>
      <c r="F96" s="14"/>
      <c r="G96" s="14"/>
      <c r="H96" s="24" t="str">
        <f>'General information'!A15&amp;", "&amp;'General information'!A12</f>
        <v>GUGLIOTTA, GIANLUIGI</v>
      </c>
      <c r="I96" s="26" t="str">
        <f>IF(Lookup!A24,"Don't publish","Publish")</f>
        <v>Publish</v>
      </c>
    </row>
    <row r="97" spans="1:9" s="13" customFormat="1" ht="14.1" customHeight="1" x14ac:dyDescent="0.25">
      <c r="A97" s="19">
        <v>90</v>
      </c>
      <c r="B97" s="14"/>
      <c r="C97" s="41"/>
      <c r="D97" s="41"/>
      <c r="E97" s="14"/>
      <c r="F97" s="14"/>
      <c r="G97" s="14"/>
      <c r="H97" s="24" t="str">
        <f>'General information'!A15&amp;", "&amp;'General information'!A12</f>
        <v>GUGLIOTTA, GIANLUIGI</v>
      </c>
      <c r="I97" s="26" t="str">
        <f>IF(Lookup!A24,"Don't publish","Publish")</f>
        <v>Publish</v>
      </c>
    </row>
    <row r="98" spans="1:9" s="13" customFormat="1" ht="14.1" customHeight="1" x14ac:dyDescent="0.25">
      <c r="A98" s="19">
        <v>91</v>
      </c>
      <c r="B98" s="14"/>
      <c r="C98" s="41"/>
      <c r="D98" s="41"/>
      <c r="E98" s="14"/>
      <c r="F98" s="14"/>
      <c r="G98" s="14"/>
      <c r="H98" s="24" t="str">
        <f>'General information'!A15&amp;", "&amp;'General information'!A12</f>
        <v>GUGLIOTTA, GIANLUIGI</v>
      </c>
      <c r="I98" s="26" t="str">
        <f>IF(Lookup!A24,"Don't publish","Publish")</f>
        <v>Publish</v>
      </c>
    </row>
    <row r="99" spans="1:9" s="13" customFormat="1" ht="14.1" customHeight="1" x14ac:dyDescent="0.25">
      <c r="A99" s="19">
        <v>92</v>
      </c>
      <c r="B99" s="14"/>
      <c r="C99" s="41"/>
      <c r="D99" s="41"/>
      <c r="E99" s="14"/>
      <c r="F99" s="14"/>
      <c r="G99" s="14"/>
      <c r="H99" s="24" t="str">
        <f>'General information'!A15&amp;", "&amp;'General information'!A12</f>
        <v>GUGLIOTTA, GIANLUIGI</v>
      </c>
      <c r="I99" s="26" t="str">
        <f>IF(Lookup!A24,"Don't publish","Publish")</f>
        <v>Publish</v>
      </c>
    </row>
    <row r="100" spans="1:9" s="13" customFormat="1" ht="14.1" customHeight="1" x14ac:dyDescent="0.25">
      <c r="A100" s="19">
        <v>93</v>
      </c>
      <c r="B100" s="14"/>
      <c r="C100" s="41"/>
      <c r="D100" s="41"/>
      <c r="E100" s="14"/>
      <c r="F100" s="14"/>
      <c r="G100" s="14"/>
      <c r="H100" s="24" t="str">
        <f>'General information'!A15&amp;", "&amp;'General information'!A12</f>
        <v>GUGLIOTTA, GIANLUIGI</v>
      </c>
      <c r="I100" s="26" t="str">
        <f>IF(Lookup!A24,"Don't publish","Publish")</f>
        <v>Publish</v>
      </c>
    </row>
    <row r="101" spans="1:9" s="13" customFormat="1" ht="14.1" customHeight="1" x14ac:dyDescent="0.25">
      <c r="A101" s="19">
        <v>94</v>
      </c>
      <c r="B101" s="14"/>
      <c r="C101" s="41"/>
      <c r="D101" s="41"/>
      <c r="E101" s="14"/>
      <c r="F101" s="14"/>
      <c r="G101" s="14"/>
      <c r="H101" s="24" t="str">
        <f>'General information'!A15&amp;", "&amp;'General information'!A12</f>
        <v>GUGLIOTTA, GIANLUIGI</v>
      </c>
      <c r="I101" s="26" t="str">
        <f>IF(Lookup!A24,"Don't publish","Publish")</f>
        <v>Publish</v>
      </c>
    </row>
    <row r="102" spans="1:9" s="13" customFormat="1" ht="14.1" customHeight="1" x14ac:dyDescent="0.25">
      <c r="A102" s="19">
        <v>95</v>
      </c>
      <c r="B102" s="14"/>
      <c r="C102" s="41"/>
      <c r="D102" s="41"/>
      <c r="E102" s="14"/>
      <c r="F102" s="14"/>
      <c r="G102" s="14"/>
      <c r="H102" s="24" t="str">
        <f>'General information'!A15&amp;", "&amp;'General information'!A12</f>
        <v>GUGLIOTTA, GIANLUIGI</v>
      </c>
      <c r="I102" s="26" t="str">
        <f>IF(Lookup!A24,"Don't publish","Publish")</f>
        <v>Publish</v>
      </c>
    </row>
    <row r="103" spans="1:9" s="13" customFormat="1" ht="14.1" customHeight="1" x14ac:dyDescent="0.25">
      <c r="A103" s="19">
        <v>96</v>
      </c>
      <c r="B103" s="14"/>
      <c r="C103" s="41"/>
      <c r="D103" s="41"/>
      <c r="E103" s="14"/>
      <c r="F103" s="14"/>
      <c r="G103" s="14"/>
      <c r="H103" s="24" t="str">
        <f>'General information'!A15&amp;", "&amp;'General information'!A12</f>
        <v>GUGLIOTTA, GIANLUIGI</v>
      </c>
      <c r="I103" s="26" t="str">
        <f>IF(Lookup!A24,"Don't publish","Publish")</f>
        <v>Publish</v>
      </c>
    </row>
    <row r="104" spans="1:9" s="13" customFormat="1" ht="14.1" customHeight="1" x14ac:dyDescent="0.25">
      <c r="A104" s="19">
        <v>97</v>
      </c>
      <c r="B104" s="14"/>
      <c r="C104" s="41"/>
      <c r="D104" s="41"/>
      <c r="E104" s="14"/>
      <c r="F104" s="14"/>
      <c r="G104" s="14"/>
      <c r="H104" s="24" t="str">
        <f>'General information'!A15&amp;", "&amp;'General information'!A12</f>
        <v>GUGLIOTTA, GIANLUIGI</v>
      </c>
      <c r="I104" s="26" t="str">
        <f>IF(Lookup!A24,"Don't publish","Publish")</f>
        <v>Publish</v>
      </c>
    </row>
    <row r="105" spans="1:9" s="13" customFormat="1" ht="14.1" customHeight="1" x14ac:dyDescent="0.25">
      <c r="A105" s="19">
        <v>98</v>
      </c>
      <c r="B105" s="14"/>
      <c r="C105" s="41"/>
      <c r="D105" s="41"/>
      <c r="E105" s="14"/>
      <c r="F105" s="14"/>
      <c r="G105" s="14"/>
      <c r="H105" s="24" t="str">
        <f>'General information'!A15&amp;", "&amp;'General information'!A12</f>
        <v>GUGLIOTTA, GIANLUIGI</v>
      </c>
      <c r="I105" s="26" t="str">
        <f>IF(Lookup!A24,"Don't publish","Publish")</f>
        <v>Publish</v>
      </c>
    </row>
    <row r="106" spans="1:9" s="13" customFormat="1" ht="14.1" customHeight="1" x14ac:dyDescent="0.25">
      <c r="A106" s="19">
        <v>99</v>
      </c>
      <c r="B106" s="14"/>
      <c r="C106" s="41"/>
      <c r="D106" s="41"/>
      <c r="E106" s="14"/>
      <c r="F106" s="14"/>
      <c r="G106" s="14"/>
      <c r="H106" s="24" t="str">
        <f>'General information'!A15&amp;", "&amp;'General information'!A12</f>
        <v>GUGLIOTTA, GIANLUIGI</v>
      </c>
      <c r="I106" s="26" t="str">
        <f>IF(Lookup!A24,"Don't publish","Publish")</f>
        <v>Publish</v>
      </c>
    </row>
    <row r="107" spans="1:9" s="13" customFormat="1" ht="14.1" customHeight="1" x14ac:dyDescent="0.25">
      <c r="A107" s="19">
        <v>100</v>
      </c>
      <c r="B107" s="14"/>
      <c r="C107" s="41"/>
      <c r="D107" s="41"/>
      <c r="E107" s="14"/>
      <c r="F107" s="14"/>
      <c r="G107" s="14"/>
      <c r="H107" s="24" t="str">
        <f>'General information'!A15&amp;", "&amp;'General information'!A12</f>
        <v>GUGLIOTTA, GIANLUIGI</v>
      </c>
      <c r="I107" s="26" t="str">
        <f>IF(Lookup!A24,"Don't publish","Publish")</f>
        <v>Publish</v>
      </c>
    </row>
    <row r="108" spans="1:9" s="13" customFormat="1" ht="14.1" customHeight="1" x14ac:dyDescent="0.25">
      <c r="A108" s="19">
        <v>101</v>
      </c>
      <c r="B108" s="14"/>
      <c r="C108" s="41"/>
      <c r="D108" s="41"/>
      <c r="E108" s="14"/>
      <c r="F108" s="14"/>
      <c r="G108" s="14"/>
      <c r="H108" s="24" t="str">
        <f>'General information'!A15&amp;", "&amp;'General information'!A12</f>
        <v>GUGLIOTTA, GIANLUIGI</v>
      </c>
      <c r="I108" s="26" t="str">
        <f>IF(Lookup!A24,"Don't publish","Publish")</f>
        <v>Publish</v>
      </c>
    </row>
    <row r="109" spans="1:9" s="13" customFormat="1" ht="14.1" customHeight="1" x14ac:dyDescent="0.25">
      <c r="A109" s="19">
        <v>102</v>
      </c>
      <c r="B109" s="14"/>
      <c r="C109" s="41"/>
      <c r="D109" s="41"/>
      <c r="E109" s="14"/>
      <c r="F109" s="14"/>
      <c r="G109" s="14"/>
      <c r="H109" s="24" t="str">
        <f>'General information'!A15&amp;", "&amp;'General information'!A12</f>
        <v>GUGLIOTTA, GIANLUIGI</v>
      </c>
      <c r="I109" s="26" t="str">
        <f>IF(Lookup!A24,"Don't publish","Publish")</f>
        <v>Publish</v>
      </c>
    </row>
    <row r="110" spans="1:9" s="13" customFormat="1" ht="14.1" customHeight="1" x14ac:dyDescent="0.25">
      <c r="A110" s="19">
        <v>103</v>
      </c>
      <c r="B110" s="14"/>
      <c r="C110" s="41"/>
      <c r="D110" s="41"/>
      <c r="E110" s="14"/>
      <c r="F110" s="14"/>
      <c r="G110" s="14"/>
      <c r="H110" s="24" t="str">
        <f>'General information'!A15&amp;", "&amp;'General information'!A12</f>
        <v>GUGLIOTTA, GIANLUIGI</v>
      </c>
      <c r="I110" s="26" t="str">
        <f>IF(Lookup!A24,"Don't publish","Publish")</f>
        <v>Publish</v>
      </c>
    </row>
    <row r="111" spans="1:9" s="13" customFormat="1" ht="14.1" customHeight="1" x14ac:dyDescent="0.25">
      <c r="A111" s="19">
        <v>104</v>
      </c>
      <c r="B111" s="14"/>
      <c r="C111" s="41"/>
      <c r="D111" s="41"/>
      <c r="E111" s="14"/>
      <c r="F111" s="14"/>
      <c r="G111" s="14"/>
      <c r="H111" s="24" t="str">
        <f>'General information'!A15&amp;", "&amp;'General information'!A12</f>
        <v>GUGLIOTTA, GIANLUIGI</v>
      </c>
      <c r="I111" s="26" t="str">
        <f>IF(Lookup!A24,"Don't publish","Publish")</f>
        <v>Publish</v>
      </c>
    </row>
    <row r="112" spans="1:9" s="13" customFormat="1" ht="14.1" customHeight="1" x14ac:dyDescent="0.25">
      <c r="A112" s="19">
        <v>105</v>
      </c>
      <c r="B112" s="14"/>
      <c r="C112" s="41"/>
      <c r="D112" s="41"/>
      <c r="E112" s="14"/>
      <c r="F112" s="14"/>
      <c r="G112" s="14"/>
      <c r="H112" s="24" t="str">
        <f>'General information'!A15&amp;", "&amp;'General information'!A12</f>
        <v>GUGLIOTTA, GIANLUIGI</v>
      </c>
      <c r="I112" s="26" t="str">
        <f>IF(Lookup!A24,"Don't publish","Publish")</f>
        <v>Publish</v>
      </c>
    </row>
    <row r="113" spans="1:9" s="13" customFormat="1" ht="14.1" customHeight="1" x14ac:dyDescent="0.25">
      <c r="A113" s="19">
        <v>106</v>
      </c>
      <c r="B113" s="14"/>
      <c r="C113" s="41"/>
      <c r="D113" s="41"/>
      <c r="E113" s="14"/>
      <c r="F113" s="14"/>
      <c r="G113" s="14"/>
      <c r="H113" s="24" t="str">
        <f>'General information'!A15&amp;", "&amp;'General information'!A12</f>
        <v>GUGLIOTTA, GIANLUIGI</v>
      </c>
      <c r="I113" s="26" t="str">
        <f>IF(Lookup!A24,"Don't publish","Publish")</f>
        <v>Publish</v>
      </c>
    </row>
    <row r="114" spans="1:9" s="13" customFormat="1" ht="14.1" customHeight="1" x14ac:dyDescent="0.25">
      <c r="A114" s="19">
        <v>107</v>
      </c>
      <c r="B114" s="14"/>
      <c r="C114" s="41"/>
      <c r="D114" s="41"/>
      <c r="E114" s="14"/>
      <c r="F114" s="14"/>
      <c r="G114" s="14"/>
      <c r="H114" s="24" t="str">
        <f>'General information'!A15&amp;", "&amp;'General information'!A12</f>
        <v>GUGLIOTTA, GIANLUIGI</v>
      </c>
      <c r="I114" s="26" t="str">
        <f>IF(Lookup!A24,"Don't publish","Publish")</f>
        <v>Publish</v>
      </c>
    </row>
    <row r="115" spans="1:9" s="13" customFormat="1" ht="14.1" customHeight="1" x14ac:dyDescent="0.25">
      <c r="A115" s="19">
        <v>108</v>
      </c>
      <c r="B115" s="14"/>
      <c r="C115" s="41"/>
      <c r="D115" s="41"/>
      <c r="E115" s="14"/>
      <c r="F115" s="14"/>
      <c r="G115" s="14"/>
      <c r="H115" s="24" t="str">
        <f>'General information'!A15&amp;", "&amp;'General information'!A12</f>
        <v>GUGLIOTTA, GIANLUIGI</v>
      </c>
      <c r="I115" s="26" t="str">
        <f>IF(Lookup!A24,"Don't publish","Publish")</f>
        <v>Publish</v>
      </c>
    </row>
    <row r="116" spans="1:9" s="13" customFormat="1" ht="14.1" customHeight="1" x14ac:dyDescent="0.25">
      <c r="A116" s="19">
        <v>109</v>
      </c>
      <c r="B116" s="14"/>
      <c r="C116" s="41"/>
      <c r="D116" s="41"/>
      <c r="E116" s="14"/>
      <c r="F116" s="14"/>
      <c r="G116" s="14"/>
      <c r="H116" s="24" t="str">
        <f>'General information'!A15&amp;", "&amp;'General information'!A12</f>
        <v>GUGLIOTTA, GIANLUIGI</v>
      </c>
      <c r="I116" s="26" t="str">
        <f>IF(Lookup!A24,"Don't publish","Publish")</f>
        <v>Publish</v>
      </c>
    </row>
    <row r="117" spans="1:9" s="13" customFormat="1" ht="14.1" customHeight="1" x14ac:dyDescent="0.25">
      <c r="A117" s="19">
        <v>110</v>
      </c>
      <c r="B117" s="14"/>
      <c r="C117" s="41"/>
      <c r="D117" s="41"/>
      <c r="E117" s="14"/>
      <c r="F117" s="14"/>
      <c r="G117" s="14"/>
      <c r="H117" s="24" t="str">
        <f>'General information'!A15&amp;", "&amp;'General information'!A12</f>
        <v>GUGLIOTTA, GIANLUIGI</v>
      </c>
      <c r="I117" s="26" t="str">
        <f>IF(Lookup!A24,"Don't publish","Publish")</f>
        <v>Publish</v>
      </c>
    </row>
    <row r="118" spans="1:9" s="13" customFormat="1" ht="14.1" customHeight="1" x14ac:dyDescent="0.25">
      <c r="A118" s="19">
        <v>111</v>
      </c>
      <c r="B118" s="14"/>
      <c r="C118" s="41"/>
      <c r="D118" s="41"/>
      <c r="E118" s="14"/>
      <c r="F118" s="14"/>
      <c r="G118" s="14"/>
      <c r="H118" s="24" t="str">
        <f>'General information'!A15&amp;", "&amp;'General information'!A12</f>
        <v>GUGLIOTTA, GIANLUIGI</v>
      </c>
      <c r="I118" s="26" t="str">
        <f>IF(Lookup!A24,"Don't publish","Publish")</f>
        <v>Publish</v>
      </c>
    </row>
    <row r="119" spans="1:9" s="13" customFormat="1" ht="14.1" customHeight="1" x14ac:dyDescent="0.25">
      <c r="A119" s="19">
        <v>112</v>
      </c>
      <c r="B119" s="14"/>
      <c r="C119" s="41"/>
      <c r="D119" s="41"/>
      <c r="E119" s="14"/>
      <c r="F119" s="14"/>
      <c r="G119" s="14"/>
      <c r="H119" s="24" t="str">
        <f>'General information'!A15&amp;", "&amp;'General information'!A12</f>
        <v>GUGLIOTTA, GIANLUIGI</v>
      </c>
      <c r="I119" s="26" t="str">
        <f>IF(Lookup!A24,"Don't publish","Publish")</f>
        <v>Publish</v>
      </c>
    </row>
    <row r="120" spans="1:9" s="13" customFormat="1" ht="14.1" customHeight="1" x14ac:dyDescent="0.25">
      <c r="A120" s="19">
        <v>113</v>
      </c>
      <c r="B120" s="14"/>
      <c r="C120" s="41"/>
      <c r="D120" s="41"/>
      <c r="E120" s="14"/>
      <c r="F120" s="14"/>
      <c r="G120" s="14"/>
      <c r="H120" s="24" t="str">
        <f>'General information'!A15&amp;", "&amp;'General information'!A12</f>
        <v>GUGLIOTTA, GIANLUIGI</v>
      </c>
      <c r="I120" s="26" t="str">
        <f>IF(Lookup!A24,"Don't publish","Publish")</f>
        <v>Publish</v>
      </c>
    </row>
    <row r="121" spans="1:9" s="13" customFormat="1" ht="14.1" customHeight="1" x14ac:dyDescent="0.25">
      <c r="A121" s="19">
        <v>114</v>
      </c>
      <c r="B121" s="14"/>
      <c r="C121" s="41"/>
      <c r="D121" s="41"/>
      <c r="E121" s="14"/>
      <c r="F121" s="14"/>
      <c r="G121" s="14"/>
      <c r="H121" s="24" t="str">
        <f>'General information'!A15&amp;", "&amp;'General information'!A12</f>
        <v>GUGLIOTTA, GIANLUIGI</v>
      </c>
      <c r="I121" s="26" t="str">
        <f>IF(Lookup!A24,"Don't publish","Publish")</f>
        <v>Publish</v>
      </c>
    </row>
    <row r="122" spans="1:9" s="13" customFormat="1" ht="14.1" customHeight="1" x14ac:dyDescent="0.25">
      <c r="A122" s="19">
        <v>115</v>
      </c>
      <c r="B122" s="14"/>
      <c r="C122" s="41"/>
      <c r="D122" s="41"/>
      <c r="E122" s="14"/>
      <c r="F122" s="14"/>
      <c r="G122" s="14"/>
      <c r="H122" s="24" t="str">
        <f>'General information'!A15&amp;", "&amp;'General information'!A12</f>
        <v>GUGLIOTTA, GIANLUIGI</v>
      </c>
      <c r="I122" s="26" t="str">
        <f>IF(Lookup!A24,"Don't publish","Publish")</f>
        <v>Publish</v>
      </c>
    </row>
    <row r="123" spans="1:9" s="13" customFormat="1" ht="14.1" customHeight="1" x14ac:dyDescent="0.25">
      <c r="A123" s="19">
        <v>116</v>
      </c>
      <c r="B123" s="14"/>
      <c r="C123" s="41"/>
      <c r="D123" s="41"/>
      <c r="E123" s="14"/>
      <c r="F123" s="14"/>
      <c r="G123" s="14"/>
      <c r="H123" s="24" t="str">
        <f>'General information'!A15&amp;", "&amp;'General information'!A12</f>
        <v>GUGLIOTTA, GIANLUIGI</v>
      </c>
      <c r="I123" s="26" t="str">
        <f>IF(Lookup!A24,"Don't publish","Publish")</f>
        <v>Publish</v>
      </c>
    </row>
    <row r="124" spans="1:9" s="13" customFormat="1" ht="14.1" customHeight="1" x14ac:dyDescent="0.25">
      <c r="A124" s="19">
        <v>117</v>
      </c>
      <c r="B124" s="14"/>
      <c r="C124" s="41"/>
      <c r="D124" s="41"/>
      <c r="E124" s="14"/>
      <c r="F124" s="14"/>
      <c r="G124" s="14"/>
      <c r="H124" s="24" t="str">
        <f>'General information'!A15&amp;", "&amp;'General information'!A12</f>
        <v>GUGLIOTTA, GIANLUIGI</v>
      </c>
      <c r="I124" s="26" t="str">
        <f>IF(Lookup!A24,"Don't publish","Publish")</f>
        <v>Publish</v>
      </c>
    </row>
    <row r="125" spans="1:9" s="13" customFormat="1" ht="14.1" customHeight="1" x14ac:dyDescent="0.25">
      <c r="A125" s="19">
        <v>118</v>
      </c>
      <c r="B125" s="14"/>
      <c r="C125" s="41"/>
      <c r="D125" s="41"/>
      <c r="E125" s="14"/>
      <c r="F125" s="14"/>
      <c r="G125" s="14"/>
      <c r="H125" s="24" t="str">
        <f>'General information'!A15&amp;", "&amp;'General information'!A12</f>
        <v>GUGLIOTTA, GIANLUIGI</v>
      </c>
      <c r="I125" s="26" t="str">
        <f>IF(Lookup!A24,"Don't publish","Publish")</f>
        <v>Publish</v>
      </c>
    </row>
    <row r="126" spans="1:9" s="13" customFormat="1" ht="14.1" customHeight="1" x14ac:dyDescent="0.25">
      <c r="A126" s="19">
        <v>119</v>
      </c>
      <c r="B126" s="14"/>
      <c r="C126" s="41"/>
      <c r="D126" s="41"/>
      <c r="E126" s="14"/>
      <c r="F126" s="14"/>
      <c r="G126" s="14"/>
      <c r="H126" s="24" t="str">
        <f>'General information'!A15&amp;", "&amp;'General information'!A12</f>
        <v>GUGLIOTTA, GIANLUIGI</v>
      </c>
      <c r="I126" s="26" t="str">
        <f>IF(Lookup!A24,"Don't publish","Publish")</f>
        <v>Publish</v>
      </c>
    </row>
    <row r="127" spans="1:9" s="13" customFormat="1" ht="14.1" customHeight="1" x14ac:dyDescent="0.25">
      <c r="A127" s="19">
        <v>120</v>
      </c>
      <c r="B127" s="14"/>
      <c r="C127" s="41"/>
      <c r="D127" s="41"/>
      <c r="E127" s="14"/>
      <c r="F127" s="14"/>
      <c r="G127" s="14"/>
      <c r="H127" s="24" t="str">
        <f>'General information'!A15&amp;", "&amp;'General information'!A12</f>
        <v>GUGLIOTTA, GIANLUIGI</v>
      </c>
      <c r="I127" s="26" t="str">
        <f>IF(Lookup!A24,"Don't publish","Publish")</f>
        <v>Publish</v>
      </c>
    </row>
    <row r="128" spans="1:9" s="13" customFormat="1" ht="14.1" customHeight="1" x14ac:dyDescent="0.25">
      <c r="A128" s="19">
        <v>121</v>
      </c>
      <c r="B128" s="14"/>
      <c r="C128" s="41"/>
      <c r="D128" s="41"/>
      <c r="E128" s="14"/>
      <c r="F128" s="14"/>
      <c r="G128" s="14"/>
      <c r="H128" s="24" t="str">
        <f>'General information'!A15&amp;", "&amp;'General information'!A12</f>
        <v>GUGLIOTTA, GIANLUIGI</v>
      </c>
      <c r="I128" s="26" t="str">
        <f>IF(Lookup!A24,"Don't publish","Publish")</f>
        <v>Publish</v>
      </c>
    </row>
    <row r="129" spans="1:9" s="13" customFormat="1" ht="14.1" customHeight="1" x14ac:dyDescent="0.25">
      <c r="A129" s="19">
        <v>122</v>
      </c>
      <c r="B129" s="14"/>
      <c r="C129" s="41"/>
      <c r="D129" s="41"/>
      <c r="E129" s="14"/>
      <c r="F129" s="14"/>
      <c r="G129" s="14"/>
      <c r="H129" s="24" t="str">
        <f>'General information'!A15&amp;", "&amp;'General information'!A12</f>
        <v>GUGLIOTTA, GIANLUIGI</v>
      </c>
      <c r="I129" s="26" t="str">
        <f>IF(Lookup!A24,"Don't publish","Publish")</f>
        <v>Publish</v>
      </c>
    </row>
    <row r="130" spans="1:9" s="13" customFormat="1" ht="14.1" customHeight="1" x14ac:dyDescent="0.25">
      <c r="A130" s="19">
        <v>123</v>
      </c>
      <c r="B130" s="14"/>
      <c r="C130" s="41"/>
      <c r="D130" s="41"/>
      <c r="E130" s="14"/>
      <c r="F130" s="14"/>
      <c r="G130" s="14"/>
      <c r="H130" s="24" t="str">
        <f>'General information'!A15&amp;", "&amp;'General information'!A12</f>
        <v>GUGLIOTTA, GIANLUIGI</v>
      </c>
      <c r="I130" s="26" t="str">
        <f>IF(Lookup!A24,"Don't publish","Publish")</f>
        <v>Publish</v>
      </c>
    </row>
    <row r="131" spans="1:9" s="13" customFormat="1" ht="14.1" customHeight="1" x14ac:dyDescent="0.25">
      <c r="A131" s="19">
        <v>124</v>
      </c>
      <c r="B131" s="14"/>
      <c r="C131" s="41"/>
      <c r="D131" s="41"/>
      <c r="E131" s="14"/>
      <c r="F131" s="14"/>
      <c r="G131" s="14"/>
      <c r="H131" s="24" t="str">
        <f>'General information'!A15&amp;", "&amp;'General information'!A12</f>
        <v>GUGLIOTTA, GIANLUIGI</v>
      </c>
      <c r="I131" s="26" t="str">
        <f>IF(Lookup!A24,"Don't publish","Publish")</f>
        <v>Publish</v>
      </c>
    </row>
    <row r="132" spans="1:9" s="13" customFormat="1" ht="14.1" customHeight="1" x14ac:dyDescent="0.25">
      <c r="A132" s="19">
        <v>125</v>
      </c>
      <c r="B132" s="14"/>
      <c r="C132" s="41"/>
      <c r="D132" s="41"/>
      <c r="E132" s="14"/>
      <c r="F132" s="14"/>
      <c r="G132" s="14"/>
      <c r="H132" s="24" t="str">
        <f>'General information'!A15&amp;", "&amp;'General information'!A12</f>
        <v>GUGLIOTTA, GIANLUIGI</v>
      </c>
      <c r="I132" s="26" t="str">
        <f>IF(Lookup!A24,"Don't publish","Publish")</f>
        <v>Publish</v>
      </c>
    </row>
    <row r="133" spans="1:9" s="13" customFormat="1" ht="14.1" customHeight="1" x14ac:dyDescent="0.25">
      <c r="A133" s="19">
        <v>126</v>
      </c>
      <c r="B133" s="14"/>
      <c r="C133" s="41"/>
      <c r="D133" s="41"/>
      <c r="E133" s="14"/>
      <c r="F133" s="14"/>
      <c r="G133" s="14"/>
      <c r="H133" s="24" t="str">
        <f>'General information'!A15&amp;", "&amp;'General information'!A12</f>
        <v>GUGLIOTTA, GIANLUIGI</v>
      </c>
      <c r="I133" s="26" t="str">
        <f>IF(Lookup!A24,"Don't publish","Publish")</f>
        <v>Publish</v>
      </c>
    </row>
    <row r="134" spans="1:9" s="13" customFormat="1" ht="14.1" customHeight="1" x14ac:dyDescent="0.25">
      <c r="A134" s="19">
        <v>127</v>
      </c>
      <c r="B134" s="14"/>
      <c r="C134" s="41"/>
      <c r="D134" s="41"/>
      <c r="E134" s="14"/>
      <c r="F134" s="14"/>
      <c r="G134" s="14"/>
      <c r="H134" s="24" t="str">
        <f>'General information'!A15&amp;", "&amp;'General information'!A12</f>
        <v>GUGLIOTTA, GIANLUIGI</v>
      </c>
      <c r="I134" s="26" t="str">
        <f>IF(Lookup!A24,"Don't publish","Publish")</f>
        <v>Publish</v>
      </c>
    </row>
    <row r="135" spans="1:9" s="13" customFormat="1" ht="14.1" customHeight="1" x14ac:dyDescent="0.25">
      <c r="A135" s="19">
        <v>128</v>
      </c>
      <c r="B135" s="14"/>
      <c r="C135" s="41"/>
      <c r="D135" s="41"/>
      <c r="E135" s="14"/>
      <c r="F135" s="14"/>
      <c r="G135" s="14"/>
      <c r="H135" s="24" t="str">
        <f>'General information'!A15&amp;", "&amp;'General information'!A12</f>
        <v>GUGLIOTTA, GIANLUIGI</v>
      </c>
      <c r="I135" s="26" t="str">
        <f>IF(Lookup!A24,"Don't publish","Publish")</f>
        <v>Publish</v>
      </c>
    </row>
    <row r="136" spans="1:9" s="13" customFormat="1" ht="14.1" customHeight="1" x14ac:dyDescent="0.25">
      <c r="A136" s="19">
        <v>129</v>
      </c>
      <c r="B136" s="14"/>
      <c r="C136" s="41"/>
      <c r="D136" s="41"/>
      <c r="E136" s="14"/>
      <c r="F136" s="14"/>
      <c r="G136" s="14"/>
      <c r="H136" s="24" t="str">
        <f>'General information'!A15&amp;", "&amp;'General information'!A12</f>
        <v>GUGLIOTTA, GIANLUIGI</v>
      </c>
      <c r="I136" s="26" t="str">
        <f>IF(Lookup!A24,"Don't publish","Publish")</f>
        <v>Publish</v>
      </c>
    </row>
    <row r="137" spans="1:9" s="13" customFormat="1" ht="14.1" customHeight="1" x14ac:dyDescent="0.25">
      <c r="A137" s="19">
        <v>130</v>
      </c>
      <c r="B137" s="14"/>
      <c r="C137" s="41"/>
      <c r="D137" s="41"/>
      <c r="E137" s="14"/>
      <c r="F137" s="14"/>
      <c r="G137" s="14"/>
      <c r="H137" s="24" t="str">
        <f>'General information'!A15&amp;", "&amp;'General information'!A12</f>
        <v>GUGLIOTTA, GIANLUIGI</v>
      </c>
      <c r="I137" s="26" t="str">
        <f>IF(Lookup!A24,"Don't publish","Publish")</f>
        <v>Publish</v>
      </c>
    </row>
    <row r="138" spans="1:9" s="13" customFormat="1" ht="14.1" customHeight="1" x14ac:dyDescent="0.25">
      <c r="A138" s="19">
        <v>131</v>
      </c>
      <c r="B138" s="14"/>
      <c r="C138" s="41"/>
      <c r="D138" s="41"/>
      <c r="E138" s="14"/>
      <c r="F138" s="14"/>
      <c r="G138" s="14"/>
      <c r="H138" s="24" t="str">
        <f>'General information'!A15&amp;", "&amp;'General information'!A12</f>
        <v>GUGLIOTTA, GIANLUIGI</v>
      </c>
      <c r="I138" s="26" t="str">
        <f>IF(Lookup!A24,"Don't publish","Publish")</f>
        <v>Publish</v>
      </c>
    </row>
    <row r="139" spans="1:9" s="13" customFormat="1" ht="14.1" customHeight="1" x14ac:dyDescent="0.25">
      <c r="A139" s="19">
        <v>132</v>
      </c>
      <c r="B139" s="14"/>
      <c r="C139" s="41"/>
      <c r="D139" s="41"/>
      <c r="E139" s="14"/>
      <c r="F139" s="14"/>
      <c r="G139" s="14"/>
      <c r="H139" s="24" t="str">
        <f>'General information'!A15&amp;", "&amp;'General information'!A12</f>
        <v>GUGLIOTTA, GIANLUIGI</v>
      </c>
      <c r="I139" s="26" t="str">
        <f>IF(Lookup!A24,"Don't publish","Publish")</f>
        <v>Publish</v>
      </c>
    </row>
    <row r="140" spans="1:9" s="13" customFormat="1" ht="14.1" customHeight="1" x14ac:dyDescent="0.25">
      <c r="A140" s="19">
        <v>133</v>
      </c>
      <c r="B140" s="14"/>
      <c r="C140" s="41"/>
      <c r="D140" s="41"/>
      <c r="E140" s="14"/>
      <c r="F140" s="14"/>
      <c r="G140" s="14"/>
      <c r="H140" s="24" t="str">
        <f>'General information'!A15&amp;", "&amp;'General information'!A12</f>
        <v>GUGLIOTTA, GIANLUIGI</v>
      </c>
      <c r="I140" s="26" t="str">
        <f>IF(Lookup!A24,"Don't publish","Publish")</f>
        <v>Publish</v>
      </c>
    </row>
    <row r="141" spans="1:9" s="13" customFormat="1" ht="14.1" customHeight="1" x14ac:dyDescent="0.25">
      <c r="A141" s="19">
        <v>134</v>
      </c>
      <c r="B141" s="14"/>
      <c r="C141" s="41"/>
      <c r="D141" s="41"/>
      <c r="E141" s="14"/>
      <c r="F141" s="14"/>
      <c r="G141" s="14"/>
      <c r="H141" s="24" t="str">
        <f>'General information'!A15&amp;", "&amp;'General information'!A12</f>
        <v>GUGLIOTTA, GIANLUIGI</v>
      </c>
      <c r="I141" s="26" t="str">
        <f>IF(Lookup!A24,"Don't publish","Publish")</f>
        <v>Publish</v>
      </c>
    </row>
    <row r="142" spans="1:9" s="13" customFormat="1" ht="14.1" customHeight="1" x14ac:dyDescent="0.25">
      <c r="A142" s="19">
        <v>135</v>
      </c>
      <c r="B142" s="14"/>
      <c r="C142" s="41"/>
      <c r="D142" s="41"/>
      <c r="E142" s="14"/>
      <c r="F142" s="14"/>
      <c r="G142" s="14"/>
      <c r="H142" s="24" t="str">
        <f>'General information'!A15&amp;", "&amp;'General information'!A12</f>
        <v>GUGLIOTTA, GIANLUIGI</v>
      </c>
      <c r="I142" s="26" t="str">
        <f>IF(Lookup!A24,"Don't publish","Publish")</f>
        <v>Publish</v>
      </c>
    </row>
    <row r="143" spans="1:9" s="13" customFormat="1" ht="14.1" customHeight="1" x14ac:dyDescent="0.25">
      <c r="A143" s="19">
        <v>136</v>
      </c>
      <c r="B143" s="14"/>
      <c r="C143" s="41"/>
      <c r="D143" s="41"/>
      <c r="E143" s="14"/>
      <c r="F143" s="14"/>
      <c r="G143" s="14"/>
      <c r="H143" s="24" t="str">
        <f>'General information'!A15&amp;", "&amp;'General information'!A12</f>
        <v>GUGLIOTTA, GIANLUIGI</v>
      </c>
      <c r="I143" s="26" t="str">
        <f>IF(Lookup!A24,"Don't publish","Publish")</f>
        <v>Publish</v>
      </c>
    </row>
    <row r="144" spans="1:9" s="13" customFormat="1" ht="14.1" customHeight="1" x14ac:dyDescent="0.25">
      <c r="A144" s="19">
        <v>137</v>
      </c>
      <c r="B144" s="14"/>
      <c r="C144" s="41"/>
      <c r="D144" s="41"/>
      <c r="E144" s="14"/>
      <c r="F144" s="14"/>
      <c r="G144" s="14"/>
      <c r="H144" s="24" t="str">
        <f>'General information'!A15&amp;", "&amp;'General information'!A12</f>
        <v>GUGLIOTTA, GIANLUIGI</v>
      </c>
      <c r="I144" s="26" t="str">
        <f>IF(Lookup!A24,"Don't publish","Publish")</f>
        <v>Publish</v>
      </c>
    </row>
    <row r="145" spans="1:9" s="13" customFormat="1" ht="14.1" customHeight="1" x14ac:dyDescent="0.25">
      <c r="A145" s="19">
        <v>138</v>
      </c>
      <c r="B145" s="14"/>
      <c r="C145" s="41"/>
      <c r="D145" s="41"/>
      <c r="E145" s="14"/>
      <c r="F145" s="14"/>
      <c r="G145" s="14"/>
      <c r="H145" s="24" t="str">
        <f>'General information'!A15&amp;", "&amp;'General information'!A12</f>
        <v>GUGLIOTTA, GIANLUIGI</v>
      </c>
      <c r="I145" s="26" t="str">
        <f>IF(Lookup!A24,"Don't publish","Publish")</f>
        <v>Publish</v>
      </c>
    </row>
    <row r="146" spans="1:9" s="13" customFormat="1" ht="14.1" customHeight="1" x14ac:dyDescent="0.25">
      <c r="A146" s="19">
        <v>139</v>
      </c>
      <c r="B146" s="14"/>
      <c r="C146" s="41"/>
      <c r="D146" s="41"/>
      <c r="E146" s="14"/>
      <c r="F146" s="14"/>
      <c r="G146" s="14"/>
      <c r="H146" s="24" t="str">
        <f>'General information'!A15&amp;", "&amp;'General information'!A12</f>
        <v>GUGLIOTTA, GIANLUIGI</v>
      </c>
      <c r="I146" s="26" t="str">
        <f>IF(Lookup!A24,"Don't publish","Publish")</f>
        <v>Publish</v>
      </c>
    </row>
    <row r="147" spans="1:9" s="13" customFormat="1" ht="14.1" customHeight="1" x14ac:dyDescent="0.25">
      <c r="A147" s="19">
        <v>140</v>
      </c>
      <c r="B147" s="14"/>
      <c r="C147" s="41"/>
      <c r="D147" s="41"/>
      <c r="E147" s="14"/>
      <c r="F147" s="14"/>
      <c r="G147" s="14"/>
      <c r="H147" s="24" t="str">
        <f>'General information'!A15&amp;", "&amp;'General information'!A12</f>
        <v>GUGLIOTTA, GIANLUIGI</v>
      </c>
      <c r="I147" s="26" t="str">
        <f>IF(Lookup!A24,"Don't publish","Publish")</f>
        <v>Publish</v>
      </c>
    </row>
    <row r="148" spans="1:9" s="13" customFormat="1" ht="14.1" customHeight="1" x14ac:dyDescent="0.25">
      <c r="A148" s="19">
        <v>141</v>
      </c>
      <c r="B148" s="14"/>
      <c r="C148" s="41"/>
      <c r="D148" s="41"/>
      <c r="E148" s="14"/>
      <c r="F148" s="14"/>
      <c r="G148" s="14"/>
      <c r="H148" s="24" t="str">
        <f>'General information'!A15&amp;", "&amp;'General information'!A12</f>
        <v>GUGLIOTTA, GIANLUIGI</v>
      </c>
      <c r="I148" s="26" t="str">
        <f>IF(Lookup!A24,"Don't publish","Publish")</f>
        <v>Publish</v>
      </c>
    </row>
    <row r="149" spans="1:9" s="13" customFormat="1" ht="14.1" customHeight="1" x14ac:dyDescent="0.25">
      <c r="A149" s="19">
        <v>142</v>
      </c>
      <c r="B149" s="14"/>
      <c r="C149" s="41"/>
      <c r="D149" s="41"/>
      <c r="E149" s="14"/>
      <c r="F149" s="14"/>
      <c r="G149" s="14"/>
      <c r="H149" s="24" t="str">
        <f>'General information'!A15&amp;", "&amp;'General information'!A12</f>
        <v>GUGLIOTTA, GIANLUIGI</v>
      </c>
      <c r="I149" s="26" t="str">
        <f>IF(Lookup!A24,"Don't publish","Publish")</f>
        <v>Publish</v>
      </c>
    </row>
    <row r="150" spans="1:9" s="13" customFormat="1" ht="14.1" customHeight="1" x14ac:dyDescent="0.25">
      <c r="A150" s="19">
        <v>143</v>
      </c>
      <c r="B150" s="14"/>
      <c r="C150" s="41"/>
      <c r="D150" s="41"/>
      <c r="E150" s="14"/>
      <c r="F150" s="14"/>
      <c r="G150" s="14"/>
      <c r="H150" s="24" t="str">
        <f>'General information'!A15&amp;", "&amp;'General information'!A12</f>
        <v>GUGLIOTTA, GIANLUIGI</v>
      </c>
      <c r="I150" s="26" t="str">
        <f>IF(Lookup!A24,"Don't publish","Publish")</f>
        <v>Publish</v>
      </c>
    </row>
    <row r="151" spans="1:9" s="13" customFormat="1" ht="14.1" customHeight="1" x14ac:dyDescent="0.25">
      <c r="A151" s="19">
        <v>144</v>
      </c>
      <c r="B151" s="14"/>
      <c r="C151" s="41"/>
      <c r="D151" s="41"/>
      <c r="E151" s="14"/>
      <c r="F151" s="14"/>
      <c r="G151" s="14"/>
      <c r="H151" s="24" t="str">
        <f>'General information'!A15&amp;", "&amp;'General information'!A12</f>
        <v>GUGLIOTTA, GIANLUIGI</v>
      </c>
      <c r="I151" s="26" t="str">
        <f>IF(Lookup!A24,"Don't publish","Publish")</f>
        <v>Publish</v>
      </c>
    </row>
    <row r="152" spans="1:9" s="13" customFormat="1" ht="14.1" customHeight="1" x14ac:dyDescent="0.25">
      <c r="A152" s="19">
        <v>145</v>
      </c>
      <c r="B152" s="14"/>
      <c r="C152" s="41"/>
      <c r="D152" s="41"/>
      <c r="E152" s="14"/>
      <c r="F152" s="14"/>
      <c r="G152" s="14"/>
      <c r="H152" s="24" t="str">
        <f>'General information'!A15&amp;", "&amp;'General information'!A12</f>
        <v>GUGLIOTTA, GIANLUIGI</v>
      </c>
      <c r="I152" s="26" t="str">
        <f>IF(Lookup!A24,"Don't publish","Publish")</f>
        <v>Publish</v>
      </c>
    </row>
    <row r="153" spans="1:9" s="13" customFormat="1" ht="14.1" customHeight="1" x14ac:dyDescent="0.25">
      <c r="A153" s="19">
        <v>146</v>
      </c>
      <c r="B153" s="14"/>
      <c r="C153" s="41"/>
      <c r="D153" s="41"/>
      <c r="E153" s="14"/>
      <c r="F153" s="14"/>
      <c r="G153" s="14"/>
      <c r="H153" s="24" t="str">
        <f>'General information'!A15&amp;", "&amp;'General information'!A12</f>
        <v>GUGLIOTTA, GIANLUIGI</v>
      </c>
      <c r="I153" s="26" t="str">
        <f>IF(Lookup!A24,"Don't publish","Publish")</f>
        <v>Publish</v>
      </c>
    </row>
    <row r="154" spans="1:9" s="13" customFormat="1" ht="14.1" customHeight="1" x14ac:dyDescent="0.25">
      <c r="A154" s="19">
        <v>147</v>
      </c>
      <c r="B154" s="14"/>
      <c r="C154" s="41"/>
      <c r="D154" s="41"/>
      <c r="E154" s="14"/>
      <c r="F154" s="14"/>
      <c r="G154" s="14"/>
      <c r="H154" s="24" t="str">
        <f>'General information'!A15&amp;", "&amp;'General information'!A12</f>
        <v>GUGLIOTTA, GIANLUIGI</v>
      </c>
      <c r="I154" s="26" t="str">
        <f>IF(Lookup!A24,"Don't publish","Publish")</f>
        <v>Publish</v>
      </c>
    </row>
    <row r="155" spans="1:9" s="13" customFormat="1" ht="14.1" customHeight="1" x14ac:dyDescent="0.25">
      <c r="A155" s="19">
        <v>148</v>
      </c>
      <c r="B155" s="14"/>
      <c r="C155" s="41"/>
      <c r="D155" s="41"/>
      <c r="E155" s="14"/>
      <c r="F155" s="14"/>
      <c r="G155" s="14"/>
      <c r="H155" s="24" t="str">
        <f>'General information'!A15&amp;", "&amp;'General information'!A12</f>
        <v>GUGLIOTTA, GIANLUIGI</v>
      </c>
      <c r="I155" s="26" t="str">
        <f>IF(Lookup!A24,"Don't publish","Publish")</f>
        <v>Publish</v>
      </c>
    </row>
    <row r="156" spans="1:9" s="13" customFormat="1" ht="14.1" customHeight="1" x14ac:dyDescent="0.25">
      <c r="A156" s="19">
        <v>149</v>
      </c>
      <c r="B156" s="14"/>
      <c r="C156" s="41"/>
      <c r="D156" s="41"/>
      <c r="E156" s="14"/>
      <c r="F156" s="14"/>
      <c r="G156" s="14"/>
      <c r="H156" s="24" t="str">
        <f>'General information'!A15&amp;", "&amp;'General information'!A12</f>
        <v>GUGLIOTTA, GIANLUIGI</v>
      </c>
      <c r="I156" s="26" t="str">
        <f>IF(Lookup!A24,"Don't publish","Publish")</f>
        <v>Publish</v>
      </c>
    </row>
    <row r="157" spans="1:9" s="13" customFormat="1" ht="14.1" customHeight="1" x14ac:dyDescent="0.25">
      <c r="A157" s="19">
        <v>150</v>
      </c>
      <c r="B157" s="14"/>
      <c r="C157" s="41"/>
      <c r="D157" s="41"/>
      <c r="E157" s="14"/>
      <c r="F157" s="14"/>
      <c r="G157" s="14"/>
      <c r="H157" s="24" t="str">
        <f>'General information'!A15&amp;", "&amp;'General information'!A12</f>
        <v>GUGLIOTTA, GIANLUIGI</v>
      </c>
      <c r="I157" s="26" t="str">
        <f>IF(Lookup!A24,"Don't publish","Publish")</f>
        <v>Publish</v>
      </c>
    </row>
  </sheetData>
  <sheetProtection password="CC82" sheet="1" objects="1" scenarios="1" formatRows="0"/>
  <mergeCells count="5">
    <mergeCell ref="A1:I1"/>
    <mergeCell ref="A3:I3"/>
    <mergeCell ref="A5:B5"/>
    <mergeCell ref="C5:E5"/>
    <mergeCell ref="A2:I2"/>
  </mergeCells>
  <dataValidations xWindow="142" yWindow="473" count="4">
    <dataValidation allowBlank="1" showInputMessage="1" showErrorMessage="1" promptTitle="Page in document" prompt="e.g. 5" sqref="D8:D157" xr:uid="{00000000-0002-0000-0100-000000000000}"/>
    <dataValidation allowBlank="1" showInputMessage="1" showErrorMessage="1" promptTitle="Detailed comment" prompt="including a rewording suggestion if applicable" sqref="F8:F157" xr:uid="{00000000-0002-0000-0100-000001000000}"/>
    <dataValidation allowBlank="1" showInputMessage="1" showErrorMessage="1" promptTitle="Automatically filled" prompt="(These fields are automatically filled with the information provided in the worksheet &quot;General information&quot;)" sqref="H8:I157" xr:uid="{00000000-0002-0000-0100-000002000000}"/>
    <dataValidation allowBlank="1" showInputMessage="1" showErrorMessage="1" promptTitle="Paragraph numbering" prompt="e.g. 2.2.3" sqref="C8:C157" xr:uid="{00000000-0002-0000-0100-000003000000}"/>
  </dataValidations>
  <pageMargins left="0.39370078740157483" right="0.39370078740157483" top="0.78740157480314965" bottom="0.78740157480314965" header="0" footer="0"/>
  <pageSetup orientation="landscape" r:id="rId1"/>
  <extLst>
    <ext xmlns:x14="http://schemas.microsoft.com/office/spreadsheetml/2009/9/main" uri="{CCE6A557-97BC-4b89-ADB6-D9C93CAAB3DF}">
      <x14:dataValidations xmlns:xm="http://schemas.microsoft.com/office/excel/2006/main" xWindow="142" yWindow="473" count="2">
        <x14:dataValidation type="list" allowBlank="1" showInputMessage="1" showErrorMessage="1" promptTitle="Comment options" prompt="Choose one option" xr:uid="{00000000-0002-0000-0100-000004000000}">
          <x14:formula1>
            <xm:f>Lookup!$A$20:$A$22</xm:f>
          </x14:formula1>
          <xm:sqref>E8:E157</xm:sqref>
        </x14:dataValidation>
        <x14:dataValidation type="list" allowBlank="1" showInputMessage="1" showErrorMessage="1" promptTitle="Chapter options" prompt="Choose a chapter" xr:uid="{00000000-0002-0000-0100-000005000000}">
          <x14:formula1>
            <xm:f>Lookup!$C$2:$C$8</xm:f>
          </x14:formula1>
          <xm:sqref>B8:B157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4"/>
  <sheetViews>
    <sheetView workbookViewId="0">
      <selection activeCell="H16" sqref="H16"/>
    </sheetView>
  </sheetViews>
  <sheetFormatPr defaultColWidth="8.85546875" defaultRowHeight="12" x14ac:dyDescent="0.2"/>
  <cols>
    <col min="1" max="2" width="8.85546875" style="20"/>
    <col min="3" max="3" width="10.42578125" style="20" customWidth="1"/>
    <col min="4" max="16384" width="8.85546875" style="20"/>
  </cols>
  <sheetData>
    <row r="1" spans="1:3" s="21" customFormat="1" ht="12" customHeight="1" x14ac:dyDescent="0.25"/>
    <row r="2" spans="1:3" s="21" customFormat="1" ht="12" customHeight="1" x14ac:dyDescent="0.25">
      <c r="A2" s="28"/>
      <c r="B2" s="28"/>
      <c r="C2" s="28" t="s">
        <v>23</v>
      </c>
    </row>
    <row r="3" spans="1:3" s="21" customFormat="1" ht="12" customHeight="1" x14ac:dyDescent="0.25">
      <c r="A3" s="28"/>
      <c r="B3" s="28"/>
      <c r="C3" s="28" t="s">
        <v>24</v>
      </c>
    </row>
    <row r="4" spans="1:3" s="21" customFormat="1" ht="12" customHeight="1" x14ac:dyDescent="0.25">
      <c r="A4" s="28"/>
      <c r="B4" s="28"/>
      <c r="C4" s="28" t="s">
        <v>25</v>
      </c>
    </row>
    <row r="5" spans="1:3" s="21" customFormat="1" ht="12" customHeight="1" x14ac:dyDescent="0.25">
      <c r="A5" s="28"/>
      <c r="B5" s="28"/>
      <c r="C5" s="28" t="s">
        <v>26</v>
      </c>
    </row>
    <row r="6" spans="1:3" s="21" customFormat="1" ht="12" customHeight="1" x14ac:dyDescent="0.25">
      <c r="A6" s="28"/>
      <c r="B6" s="28"/>
      <c r="C6" s="28" t="s">
        <v>27</v>
      </c>
    </row>
    <row r="7" spans="1:3" s="21" customFormat="1" ht="12" customHeight="1" x14ac:dyDescent="0.25">
      <c r="A7" s="28"/>
      <c r="B7" s="28"/>
      <c r="C7" s="28"/>
    </row>
    <row r="8" spans="1:3" s="21" customFormat="1" ht="12" customHeight="1" x14ac:dyDescent="0.25">
      <c r="A8" s="28"/>
      <c r="B8" s="28"/>
      <c r="C8" s="28"/>
    </row>
    <row r="9" spans="1:3" s="21" customFormat="1" ht="12" customHeight="1" x14ac:dyDescent="0.25">
      <c r="A9" s="28"/>
      <c r="B9" s="28"/>
      <c r="C9" s="28"/>
    </row>
    <row r="10" spans="1:3" s="21" customFormat="1" ht="12" customHeight="1" x14ac:dyDescent="0.25">
      <c r="A10" s="28"/>
      <c r="B10" s="28"/>
      <c r="C10" s="28"/>
    </row>
    <row r="11" spans="1:3" s="21" customFormat="1" ht="12" customHeight="1" x14ac:dyDescent="0.25">
      <c r="A11" s="28"/>
      <c r="B11" s="28"/>
      <c r="C11" s="28"/>
    </row>
    <row r="12" spans="1:3" s="21" customFormat="1" ht="12" customHeight="1" x14ac:dyDescent="0.25">
      <c r="A12" s="28"/>
      <c r="B12" s="28"/>
      <c r="C12" s="28"/>
    </row>
    <row r="13" spans="1:3" s="21" customFormat="1" ht="12" customHeight="1" x14ac:dyDescent="0.25">
      <c r="A13" s="28"/>
      <c r="B13" s="28"/>
      <c r="C13" s="28"/>
    </row>
    <row r="14" spans="1:3" s="21" customFormat="1" ht="12" customHeight="1" x14ac:dyDescent="0.25">
      <c r="A14" s="28"/>
      <c r="B14" s="28"/>
      <c r="C14" s="28"/>
    </row>
    <row r="15" spans="1:3" s="21" customFormat="1" ht="12" customHeight="1" x14ac:dyDescent="0.25">
      <c r="A15" s="28"/>
      <c r="B15" s="28"/>
      <c r="C15" s="28"/>
    </row>
    <row r="16" spans="1:3" s="21" customFormat="1" ht="12" customHeight="1" x14ac:dyDescent="0.25">
      <c r="A16" s="28"/>
      <c r="B16" s="39"/>
      <c r="C16" s="28"/>
    </row>
    <row r="17" spans="1:3" s="21" customFormat="1" ht="12" customHeight="1" x14ac:dyDescent="0.25">
      <c r="A17" s="28"/>
      <c r="B17" s="39"/>
      <c r="C17" s="28"/>
    </row>
    <row r="18" spans="1:3" s="21" customFormat="1" ht="12" customHeight="1" x14ac:dyDescent="0.25">
      <c r="A18" s="28"/>
      <c r="B18" s="28"/>
      <c r="C18" s="28"/>
    </row>
    <row r="19" spans="1:3" s="21" customFormat="1" ht="12" customHeight="1" x14ac:dyDescent="0.25">
      <c r="A19" s="28"/>
      <c r="B19" s="28"/>
      <c r="C19" s="28"/>
    </row>
    <row r="20" spans="1:3" s="21" customFormat="1" ht="12" customHeight="1" x14ac:dyDescent="0.25">
      <c r="A20" s="29" t="s">
        <v>18</v>
      </c>
      <c r="B20" s="28"/>
      <c r="C20" s="28"/>
    </row>
    <row r="21" spans="1:3" s="21" customFormat="1" ht="12" customHeight="1" x14ac:dyDescent="0.25">
      <c r="A21" s="30" t="s">
        <v>19</v>
      </c>
      <c r="B21" s="28"/>
      <c r="C21" s="28"/>
    </row>
    <row r="22" spans="1:3" s="21" customFormat="1" ht="12" customHeight="1" x14ac:dyDescent="0.25">
      <c r="A22" s="28" t="s">
        <v>20</v>
      </c>
      <c r="B22" s="28"/>
      <c r="C22" s="28"/>
    </row>
    <row r="24" spans="1:3" x14ac:dyDescent="0.2">
      <c r="A24" s="3" t="b">
        <v>0</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General information</vt:lpstr>
      <vt:lpstr>Comments</vt:lpstr>
      <vt:lpstr>Lookup</vt:lpstr>
      <vt:lpstr>Comments!Area_stampa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template</dc:title>
  <dc:creator>European Central Bank</dc:creator>
  <cp:lastModifiedBy>Assosim</cp:lastModifiedBy>
  <cp:lastPrinted>2016-08-02T07:57:00Z</cp:lastPrinted>
  <dcterms:created xsi:type="dcterms:W3CDTF">2016-03-31T09:41:13Z</dcterms:created>
  <dcterms:modified xsi:type="dcterms:W3CDTF">2017-12-06T14:24:37Z</dcterms:modified>
</cp:coreProperties>
</file>